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5030" windowHeight="12000" activeTab="2"/>
  </bookViews>
  <sheets>
    <sheet name="SQJL - 1. 4. 2015 - moški" sheetId="3" r:id="rId1"/>
    <sheet name="SQJL - 1. 4. 2015 - ženske" sheetId="2" r:id="rId2"/>
    <sheet name="Internet" sheetId="1" r:id="rId3"/>
  </sheets>
  <definedNames>
    <definedName name="_xlnm._FilterDatabase" localSheetId="2" hidden="1">Internet!$A$4:$I$146</definedName>
    <definedName name="_xlnm._FilterDatabase" localSheetId="0" hidden="1">'SQJL - 1. 4. 2015 - moški'!$A$1:$AO$324</definedName>
    <definedName name="_xlnm._FilterDatabase" localSheetId="1" hidden="1">'SQJL - 1. 4. 2015 - ženske'!$A$1:$AR$123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87" i="3"/>
  <c r="H87"/>
  <c r="G87"/>
  <c r="I29" i="2"/>
  <c r="H29"/>
  <c r="G29"/>
  <c r="I92" i="3"/>
  <c r="H92"/>
  <c r="G92"/>
  <c r="I72" l="1"/>
  <c r="H72"/>
  <c r="G72"/>
  <c r="I62"/>
  <c r="H62"/>
  <c r="G62"/>
  <c r="I64" l="1"/>
  <c r="H64"/>
  <c r="G64"/>
  <c r="G120" l="1"/>
  <c r="C120" s="1"/>
  <c r="H120"/>
  <c r="I120"/>
  <c r="I65"/>
  <c r="H65"/>
  <c r="G65"/>
  <c r="I95" l="1"/>
  <c r="H95"/>
  <c r="G95"/>
  <c r="I90"/>
  <c r="H90"/>
  <c r="G90"/>
  <c r="I59" l="1"/>
  <c r="H59"/>
  <c r="G59"/>
  <c r="I48"/>
  <c r="H48"/>
  <c r="G48"/>
  <c r="I42"/>
  <c r="H42"/>
  <c r="G42"/>
  <c r="I22" i="2"/>
  <c r="H22"/>
  <c r="G22"/>
  <c r="I69" i="3"/>
  <c r="H69"/>
  <c r="G69"/>
  <c r="I40"/>
  <c r="H40"/>
  <c r="G40"/>
  <c r="I54"/>
  <c r="H54"/>
  <c r="G54"/>
  <c r="I318"/>
  <c r="I68"/>
  <c r="I317"/>
  <c r="I316"/>
  <c r="I315"/>
  <c r="I314"/>
  <c r="I313"/>
  <c r="I312"/>
  <c r="I310"/>
  <c r="I309"/>
  <c r="I308"/>
  <c r="I306"/>
  <c r="I305"/>
  <c r="I304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4"/>
  <c r="I283"/>
  <c r="I282"/>
  <c r="I281"/>
  <c r="I280"/>
  <c r="I279"/>
  <c r="I278"/>
  <c r="I277"/>
  <c r="I276"/>
  <c r="I274"/>
  <c r="I273"/>
  <c r="I270"/>
  <c r="I267"/>
  <c r="I266"/>
  <c r="I265"/>
  <c r="I264"/>
  <c r="I263"/>
  <c r="I260"/>
  <c r="I259"/>
  <c r="I254"/>
  <c r="I253"/>
  <c r="I252"/>
  <c r="I251"/>
  <c r="I250"/>
  <c r="I249"/>
  <c r="I248"/>
  <c r="I247"/>
  <c r="I246"/>
  <c r="I245"/>
  <c r="I243"/>
  <c r="I242"/>
  <c r="I240"/>
  <c r="I238"/>
  <c r="I237"/>
  <c r="I236"/>
  <c r="I235"/>
  <c r="I234"/>
  <c r="I233"/>
  <c r="I232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0"/>
  <c r="I209"/>
  <c r="I207"/>
  <c r="I206"/>
  <c r="I205"/>
  <c r="I204"/>
  <c r="I202"/>
  <c r="I199"/>
  <c r="I197"/>
  <c r="I196"/>
  <c r="I195"/>
  <c r="I194"/>
  <c r="I193"/>
  <c r="I192"/>
  <c r="I191"/>
  <c r="I189"/>
  <c r="I188"/>
  <c r="I187"/>
  <c r="I183"/>
  <c r="I181"/>
  <c r="I180"/>
  <c r="I177"/>
  <c r="I176"/>
  <c r="I175"/>
  <c r="I174"/>
  <c r="I173"/>
  <c r="I172"/>
  <c r="I170"/>
  <c r="I35"/>
  <c r="I169"/>
  <c r="I168"/>
  <c r="I167"/>
  <c r="I166"/>
  <c r="I163"/>
  <c r="I162"/>
  <c r="I161"/>
  <c r="I160"/>
  <c r="I70"/>
  <c r="I159"/>
  <c r="I157"/>
  <c r="I156"/>
  <c r="I155"/>
  <c r="I154"/>
  <c r="I153"/>
  <c r="I152"/>
  <c r="I151"/>
  <c r="I150"/>
  <c r="I149"/>
  <c r="I148"/>
  <c r="I23"/>
  <c r="I147"/>
  <c r="I146"/>
  <c r="I145"/>
  <c r="I142"/>
  <c r="I140"/>
  <c r="I139"/>
  <c r="I136"/>
  <c r="I135"/>
  <c r="I134"/>
  <c r="I132"/>
  <c r="I131"/>
  <c r="I129"/>
  <c r="I128"/>
  <c r="I82"/>
  <c r="I127"/>
  <c r="I126"/>
  <c r="I125"/>
  <c r="I124"/>
  <c r="I123"/>
  <c r="I122"/>
  <c r="I121"/>
  <c r="I119"/>
  <c r="I118"/>
  <c r="I116"/>
  <c r="I115"/>
  <c r="I113"/>
  <c r="I112"/>
  <c r="I111"/>
  <c r="I110"/>
  <c r="I108"/>
  <c r="I107"/>
  <c r="I104"/>
  <c r="I103"/>
  <c r="I101"/>
  <c r="I100"/>
  <c r="I208"/>
  <c r="I198"/>
  <c r="I179"/>
  <c r="I130"/>
  <c r="I99"/>
  <c r="I144"/>
  <c r="I88"/>
  <c r="I114"/>
  <c r="I257"/>
  <c r="I201"/>
  <c r="I178"/>
  <c r="I323"/>
  <c r="I324"/>
  <c r="I79"/>
  <c r="I137"/>
  <c r="I96"/>
  <c r="I311"/>
  <c r="I97"/>
  <c r="I86"/>
  <c r="I262"/>
  <c r="I239"/>
  <c r="I182"/>
  <c r="I94"/>
  <c r="I93"/>
  <c r="I91"/>
  <c r="I89"/>
  <c r="I268"/>
  <c r="I85"/>
  <c r="I58"/>
  <c r="I256"/>
  <c r="I83"/>
  <c r="I307"/>
  <c r="I80"/>
  <c r="I165"/>
  <c r="I143"/>
  <c r="I272"/>
  <c r="I269"/>
  <c r="I203"/>
  <c r="I78"/>
  <c r="I109"/>
  <c r="I105"/>
  <c r="I190"/>
  <c r="I98"/>
  <c r="I117"/>
  <c r="I77"/>
  <c r="I184"/>
  <c r="I211"/>
  <c r="I241"/>
  <c r="I74"/>
  <c r="I133"/>
  <c r="I73"/>
  <c r="I200"/>
  <c r="I164"/>
  <c r="I81"/>
  <c r="I231"/>
  <c r="I171"/>
  <c r="I66"/>
  <c r="I261"/>
  <c r="I63"/>
  <c r="I61"/>
  <c r="I303"/>
  <c r="I60"/>
  <c r="I319"/>
  <c r="I102"/>
  <c r="I320"/>
  <c r="I185"/>
  <c r="I141"/>
  <c r="I57"/>
  <c r="I271"/>
  <c r="I55"/>
  <c r="I255"/>
  <c r="I322"/>
  <c r="I12"/>
  <c r="I67"/>
  <c r="I275"/>
  <c r="I56"/>
  <c r="I138"/>
  <c r="I37"/>
  <c r="I52"/>
  <c r="I158"/>
  <c r="I51"/>
  <c r="I32"/>
  <c r="I75"/>
  <c r="I49"/>
  <c r="I285"/>
  <c r="I186"/>
  <c r="I244"/>
  <c r="I76"/>
  <c r="I321"/>
  <c r="I29"/>
  <c r="I25"/>
  <c r="I53"/>
  <c r="I30"/>
  <c r="I47"/>
  <c r="I46"/>
  <c r="I33"/>
  <c r="I34"/>
  <c r="I39"/>
  <c r="I106"/>
  <c r="I84"/>
  <c r="I38"/>
  <c r="I31"/>
  <c r="I41"/>
  <c r="I44"/>
  <c r="I26"/>
  <c r="I21"/>
  <c r="I16"/>
  <c r="I18"/>
  <c r="I50"/>
  <c r="I43"/>
  <c r="I71"/>
  <c r="I10"/>
  <c r="I258"/>
  <c r="I45"/>
  <c r="I28"/>
  <c r="I22"/>
  <c r="I27"/>
  <c r="I20"/>
  <c r="I13"/>
  <c r="I11"/>
  <c r="I17"/>
  <c r="I14"/>
  <c r="I9"/>
  <c r="I19"/>
  <c r="I24"/>
  <c r="I4"/>
  <c r="I15"/>
  <c r="I6"/>
  <c r="I8"/>
  <c r="I36"/>
  <c r="I7"/>
  <c r="I2"/>
  <c r="I3"/>
  <c r="I5"/>
  <c r="H318"/>
  <c r="H68"/>
  <c r="H317"/>
  <c r="H316"/>
  <c r="H315"/>
  <c r="H314"/>
  <c r="H313"/>
  <c r="H312"/>
  <c r="H310"/>
  <c r="H309"/>
  <c r="H308"/>
  <c r="H306"/>
  <c r="H305"/>
  <c r="H304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4"/>
  <c r="H283"/>
  <c r="H282"/>
  <c r="H281"/>
  <c r="H280"/>
  <c r="H279"/>
  <c r="H278"/>
  <c r="H277"/>
  <c r="H276"/>
  <c r="H274"/>
  <c r="H273"/>
  <c r="H270"/>
  <c r="H267"/>
  <c r="H266"/>
  <c r="H265"/>
  <c r="H264"/>
  <c r="H263"/>
  <c r="H260"/>
  <c r="H259"/>
  <c r="H254"/>
  <c r="H253"/>
  <c r="H252"/>
  <c r="H251"/>
  <c r="H250"/>
  <c r="H249"/>
  <c r="H248"/>
  <c r="H247"/>
  <c r="H246"/>
  <c r="H245"/>
  <c r="H243"/>
  <c r="H242"/>
  <c r="H240"/>
  <c r="H238"/>
  <c r="H237"/>
  <c r="H236"/>
  <c r="H235"/>
  <c r="H234"/>
  <c r="H233"/>
  <c r="H232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0"/>
  <c r="H209"/>
  <c r="H207"/>
  <c r="H206"/>
  <c r="H205"/>
  <c r="H204"/>
  <c r="H202"/>
  <c r="H199"/>
  <c r="H197"/>
  <c r="H196"/>
  <c r="H195"/>
  <c r="H194"/>
  <c r="H193"/>
  <c r="H192"/>
  <c r="H191"/>
  <c r="H189"/>
  <c r="H188"/>
  <c r="H187"/>
  <c r="H183"/>
  <c r="H181"/>
  <c r="H180"/>
  <c r="H177"/>
  <c r="H176"/>
  <c r="H175"/>
  <c r="H174"/>
  <c r="H173"/>
  <c r="H172"/>
  <c r="H170"/>
  <c r="H35"/>
  <c r="H169"/>
  <c r="H168"/>
  <c r="H167"/>
  <c r="H166"/>
  <c r="H163"/>
  <c r="H162"/>
  <c r="H161"/>
  <c r="H160"/>
  <c r="H70"/>
  <c r="H159"/>
  <c r="H157"/>
  <c r="H156"/>
  <c r="H155"/>
  <c r="H154"/>
  <c r="H153"/>
  <c r="H152"/>
  <c r="H151"/>
  <c r="H150"/>
  <c r="H149"/>
  <c r="H148"/>
  <c r="H23"/>
  <c r="H147"/>
  <c r="H146"/>
  <c r="H145"/>
  <c r="H142"/>
  <c r="H140"/>
  <c r="H139"/>
  <c r="H136"/>
  <c r="H135"/>
  <c r="H134"/>
  <c r="H132"/>
  <c r="H131"/>
  <c r="H129"/>
  <c r="H128"/>
  <c r="H82"/>
  <c r="H127"/>
  <c r="H126"/>
  <c r="H125"/>
  <c r="H124"/>
  <c r="H123"/>
  <c r="H122"/>
  <c r="H121"/>
  <c r="H119"/>
  <c r="H118"/>
  <c r="H116"/>
  <c r="H115"/>
  <c r="H113"/>
  <c r="H112"/>
  <c r="H111"/>
  <c r="H110"/>
  <c r="H108"/>
  <c r="H107"/>
  <c r="H104"/>
  <c r="H103"/>
  <c r="H101"/>
  <c r="H100"/>
  <c r="H208"/>
  <c r="H198"/>
  <c r="H179"/>
  <c r="H130"/>
  <c r="H99"/>
  <c r="H144"/>
  <c r="H88"/>
  <c r="H114"/>
  <c r="H257"/>
  <c r="H201"/>
  <c r="H178"/>
  <c r="H323"/>
  <c r="H324"/>
  <c r="H79"/>
  <c r="H137"/>
  <c r="H96"/>
  <c r="H311"/>
  <c r="H97"/>
  <c r="H86"/>
  <c r="A87" s="1"/>
  <c r="C87" s="1"/>
  <c r="H262"/>
  <c r="H239"/>
  <c r="H182"/>
  <c r="H94"/>
  <c r="H93"/>
  <c r="H91"/>
  <c r="H89"/>
  <c r="H268"/>
  <c r="H85"/>
  <c r="H58"/>
  <c r="H256"/>
  <c r="H83"/>
  <c r="H307"/>
  <c r="H80"/>
  <c r="H165"/>
  <c r="H143"/>
  <c r="H272"/>
  <c r="H269"/>
  <c r="H203"/>
  <c r="H78"/>
  <c r="H109"/>
  <c r="H105"/>
  <c r="H190"/>
  <c r="H98"/>
  <c r="H117"/>
  <c r="H77"/>
  <c r="H184"/>
  <c r="H211"/>
  <c r="H241"/>
  <c r="H74"/>
  <c r="H133"/>
  <c r="H73"/>
  <c r="H200"/>
  <c r="H164"/>
  <c r="H81"/>
  <c r="H231"/>
  <c r="H171"/>
  <c r="H66"/>
  <c r="H261"/>
  <c r="H63"/>
  <c r="H61"/>
  <c r="H303"/>
  <c r="H60"/>
  <c r="H319"/>
  <c r="H102"/>
  <c r="H320"/>
  <c r="H185"/>
  <c r="H141"/>
  <c r="H57"/>
  <c r="H271"/>
  <c r="H55"/>
  <c r="H255"/>
  <c r="H322"/>
  <c r="H12"/>
  <c r="H67"/>
  <c r="H275"/>
  <c r="H56"/>
  <c r="H138"/>
  <c r="H37"/>
  <c r="H52"/>
  <c r="H158"/>
  <c r="H51"/>
  <c r="H32"/>
  <c r="H75"/>
  <c r="H49"/>
  <c r="H285"/>
  <c r="H186"/>
  <c r="H244"/>
  <c r="H76"/>
  <c r="H321"/>
  <c r="A65" s="1"/>
  <c r="C65" s="1"/>
  <c r="H29"/>
  <c r="H25"/>
  <c r="H53"/>
  <c r="H30"/>
  <c r="H47"/>
  <c r="H46"/>
  <c r="H33"/>
  <c r="H34"/>
  <c r="H39"/>
  <c r="H106"/>
  <c r="H84"/>
  <c r="H38"/>
  <c r="H31"/>
  <c r="H41"/>
  <c r="H44"/>
  <c r="H26"/>
  <c r="H21"/>
  <c r="H16"/>
  <c r="H18"/>
  <c r="H50"/>
  <c r="H43"/>
  <c r="H71"/>
  <c r="H10"/>
  <c r="H258"/>
  <c r="H45"/>
  <c r="H28"/>
  <c r="H22"/>
  <c r="H27"/>
  <c r="H20"/>
  <c r="H13"/>
  <c r="H11"/>
  <c r="H17"/>
  <c r="H14"/>
  <c r="H9"/>
  <c r="H19"/>
  <c r="H24"/>
  <c r="H4"/>
  <c r="H15"/>
  <c r="H6"/>
  <c r="H8"/>
  <c r="H36"/>
  <c r="H7"/>
  <c r="H2"/>
  <c r="H3"/>
  <c r="H5"/>
  <c r="G318"/>
  <c r="C318" s="1"/>
  <c r="G68"/>
  <c r="G317"/>
  <c r="C317" s="1"/>
  <c r="G316"/>
  <c r="C316" s="1"/>
  <c r="G315"/>
  <c r="C315" s="1"/>
  <c r="G314"/>
  <c r="C314" s="1"/>
  <c r="G313"/>
  <c r="C313" s="1"/>
  <c r="G312"/>
  <c r="C312" s="1"/>
  <c r="G310"/>
  <c r="C310" s="1"/>
  <c r="G309"/>
  <c r="C309" s="1"/>
  <c r="G308"/>
  <c r="C308" s="1"/>
  <c r="G306"/>
  <c r="C306" s="1"/>
  <c r="G305"/>
  <c r="C305" s="1"/>
  <c r="G304"/>
  <c r="C304" s="1"/>
  <c r="G302"/>
  <c r="C302" s="1"/>
  <c r="G301"/>
  <c r="C301" s="1"/>
  <c r="G300"/>
  <c r="C300" s="1"/>
  <c r="G299"/>
  <c r="C299" s="1"/>
  <c r="G298"/>
  <c r="C298" s="1"/>
  <c r="G297"/>
  <c r="C297" s="1"/>
  <c r="G296"/>
  <c r="C296" s="1"/>
  <c r="G295"/>
  <c r="C295" s="1"/>
  <c r="G294"/>
  <c r="C294" s="1"/>
  <c r="G293"/>
  <c r="C293" s="1"/>
  <c r="G292"/>
  <c r="C292" s="1"/>
  <c r="G291"/>
  <c r="C291" s="1"/>
  <c r="G290"/>
  <c r="C290" s="1"/>
  <c r="G289"/>
  <c r="C289" s="1"/>
  <c r="G288"/>
  <c r="C288" s="1"/>
  <c r="G287"/>
  <c r="C287" s="1"/>
  <c r="G286"/>
  <c r="C286" s="1"/>
  <c r="G284"/>
  <c r="C284" s="1"/>
  <c r="G283"/>
  <c r="C283" s="1"/>
  <c r="G282"/>
  <c r="C282" s="1"/>
  <c r="G281"/>
  <c r="C281" s="1"/>
  <c r="G280"/>
  <c r="C280" s="1"/>
  <c r="G279"/>
  <c r="C279" s="1"/>
  <c r="G278"/>
  <c r="C278" s="1"/>
  <c r="G277"/>
  <c r="C277" s="1"/>
  <c r="G276"/>
  <c r="C276" s="1"/>
  <c r="G274"/>
  <c r="C274" s="1"/>
  <c r="G273"/>
  <c r="C273" s="1"/>
  <c r="G270"/>
  <c r="C270" s="1"/>
  <c r="G267"/>
  <c r="C267" s="1"/>
  <c r="G266"/>
  <c r="C266" s="1"/>
  <c r="G265"/>
  <c r="C265" s="1"/>
  <c r="G264"/>
  <c r="C264" s="1"/>
  <c r="G263"/>
  <c r="C263" s="1"/>
  <c r="G260"/>
  <c r="C260" s="1"/>
  <c r="G259"/>
  <c r="C259" s="1"/>
  <c r="G254"/>
  <c r="C254" s="1"/>
  <c r="G253"/>
  <c r="C253" s="1"/>
  <c r="G252"/>
  <c r="C252" s="1"/>
  <c r="G251"/>
  <c r="C251" s="1"/>
  <c r="G250"/>
  <c r="C250" s="1"/>
  <c r="G249"/>
  <c r="C249" s="1"/>
  <c r="G248"/>
  <c r="C248" s="1"/>
  <c r="G247"/>
  <c r="C247" s="1"/>
  <c r="G246"/>
  <c r="C246" s="1"/>
  <c r="G245"/>
  <c r="C245" s="1"/>
  <c r="G243"/>
  <c r="C243" s="1"/>
  <c r="G242"/>
  <c r="C242" s="1"/>
  <c r="G240"/>
  <c r="C240" s="1"/>
  <c r="G238"/>
  <c r="C238" s="1"/>
  <c r="G237"/>
  <c r="C237" s="1"/>
  <c r="G236"/>
  <c r="C236" s="1"/>
  <c r="G235"/>
  <c r="C235" s="1"/>
  <c r="G234"/>
  <c r="C234" s="1"/>
  <c r="G233"/>
  <c r="C233" s="1"/>
  <c r="G232"/>
  <c r="C232" s="1"/>
  <c r="G230"/>
  <c r="C230" s="1"/>
  <c r="G229"/>
  <c r="C229" s="1"/>
  <c r="G228"/>
  <c r="C228" s="1"/>
  <c r="G227"/>
  <c r="C227" s="1"/>
  <c r="G226"/>
  <c r="C226" s="1"/>
  <c r="G225"/>
  <c r="C225" s="1"/>
  <c r="G224"/>
  <c r="C224" s="1"/>
  <c r="G223"/>
  <c r="C223" s="1"/>
  <c r="G222"/>
  <c r="C222" s="1"/>
  <c r="G221"/>
  <c r="C221" s="1"/>
  <c r="G220"/>
  <c r="C220" s="1"/>
  <c r="G219"/>
  <c r="C219" s="1"/>
  <c r="G218"/>
  <c r="C218" s="1"/>
  <c r="G217"/>
  <c r="C217" s="1"/>
  <c r="G216"/>
  <c r="C216" s="1"/>
  <c r="G215"/>
  <c r="C215" s="1"/>
  <c r="G214"/>
  <c r="C214" s="1"/>
  <c r="G213"/>
  <c r="C213" s="1"/>
  <c r="G212"/>
  <c r="C212" s="1"/>
  <c r="G210"/>
  <c r="C210" s="1"/>
  <c r="G209"/>
  <c r="C209" s="1"/>
  <c r="G207"/>
  <c r="C207" s="1"/>
  <c r="G206"/>
  <c r="C206" s="1"/>
  <c r="G205"/>
  <c r="C205" s="1"/>
  <c r="G204"/>
  <c r="C204" s="1"/>
  <c r="G202"/>
  <c r="C202" s="1"/>
  <c r="G199"/>
  <c r="C199" s="1"/>
  <c r="G197"/>
  <c r="C197" s="1"/>
  <c r="G196"/>
  <c r="C196" s="1"/>
  <c r="G195"/>
  <c r="C195" s="1"/>
  <c r="G194"/>
  <c r="C194" s="1"/>
  <c r="G193"/>
  <c r="C193" s="1"/>
  <c r="G192"/>
  <c r="C192" s="1"/>
  <c r="G191"/>
  <c r="C191" s="1"/>
  <c r="G189"/>
  <c r="C189" s="1"/>
  <c r="G188"/>
  <c r="C188" s="1"/>
  <c r="G187"/>
  <c r="C187" s="1"/>
  <c r="G183"/>
  <c r="C183" s="1"/>
  <c r="G181"/>
  <c r="C181" s="1"/>
  <c r="G180"/>
  <c r="C180" s="1"/>
  <c r="G177"/>
  <c r="C177" s="1"/>
  <c r="G176"/>
  <c r="C176" s="1"/>
  <c r="G175"/>
  <c r="C175" s="1"/>
  <c r="G174"/>
  <c r="C174" s="1"/>
  <c r="G173"/>
  <c r="C173" s="1"/>
  <c r="G172"/>
  <c r="C172" s="1"/>
  <c r="G170"/>
  <c r="C170" s="1"/>
  <c r="G35"/>
  <c r="G169"/>
  <c r="C169" s="1"/>
  <c r="G168"/>
  <c r="C168" s="1"/>
  <c r="G167"/>
  <c r="C167" s="1"/>
  <c r="G166"/>
  <c r="C166" s="1"/>
  <c r="G163"/>
  <c r="C163" s="1"/>
  <c r="G162"/>
  <c r="C162" s="1"/>
  <c r="G161"/>
  <c r="C161" s="1"/>
  <c r="G160"/>
  <c r="C160" s="1"/>
  <c r="G70"/>
  <c r="G159"/>
  <c r="C159" s="1"/>
  <c r="G157"/>
  <c r="C157" s="1"/>
  <c r="G156"/>
  <c r="C156" s="1"/>
  <c r="G155"/>
  <c r="C155" s="1"/>
  <c r="G154"/>
  <c r="C154" s="1"/>
  <c r="G153"/>
  <c r="C153" s="1"/>
  <c r="G152"/>
  <c r="C152" s="1"/>
  <c r="G151"/>
  <c r="C151" s="1"/>
  <c r="G150"/>
  <c r="C150" s="1"/>
  <c r="G149"/>
  <c r="C149" s="1"/>
  <c r="G148"/>
  <c r="C148" s="1"/>
  <c r="G23"/>
  <c r="G147"/>
  <c r="C147" s="1"/>
  <c r="G146"/>
  <c r="C146" s="1"/>
  <c r="G145"/>
  <c r="C145" s="1"/>
  <c r="G142"/>
  <c r="C142" s="1"/>
  <c r="G140"/>
  <c r="C140" s="1"/>
  <c r="G139"/>
  <c r="C139" s="1"/>
  <c r="G136"/>
  <c r="C136" s="1"/>
  <c r="G135"/>
  <c r="C135" s="1"/>
  <c r="G134"/>
  <c r="C134" s="1"/>
  <c r="G132"/>
  <c r="C132" s="1"/>
  <c r="G131"/>
  <c r="C131" s="1"/>
  <c r="G129"/>
  <c r="C129" s="1"/>
  <c r="G128"/>
  <c r="C128" s="1"/>
  <c r="G82"/>
  <c r="G127"/>
  <c r="C127" s="1"/>
  <c r="G126"/>
  <c r="C126" s="1"/>
  <c r="G125"/>
  <c r="C125" s="1"/>
  <c r="G124"/>
  <c r="C124" s="1"/>
  <c r="G123"/>
  <c r="C123" s="1"/>
  <c r="G122"/>
  <c r="C122" s="1"/>
  <c r="G121"/>
  <c r="C121" s="1"/>
  <c r="G119"/>
  <c r="C119" s="1"/>
  <c r="G118"/>
  <c r="C118" s="1"/>
  <c r="G116"/>
  <c r="C116" s="1"/>
  <c r="G115"/>
  <c r="C115" s="1"/>
  <c r="G113"/>
  <c r="C113" s="1"/>
  <c r="G112"/>
  <c r="C112" s="1"/>
  <c r="G111"/>
  <c r="C111" s="1"/>
  <c r="G110"/>
  <c r="C110" s="1"/>
  <c r="G108"/>
  <c r="C108" s="1"/>
  <c r="G107"/>
  <c r="C107" s="1"/>
  <c r="G104"/>
  <c r="C104" s="1"/>
  <c r="G103"/>
  <c r="C103" s="1"/>
  <c r="G101"/>
  <c r="C101" s="1"/>
  <c r="G100"/>
  <c r="C100" s="1"/>
  <c r="G208"/>
  <c r="G198"/>
  <c r="G179"/>
  <c r="G130"/>
  <c r="G99"/>
  <c r="G144"/>
  <c r="G88"/>
  <c r="G114"/>
  <c r="C114" s="1"/>
  <c r="G257"/>
  <c r="G201"/>
  <c r="G178"/>
  <c r="G323"/>
  <c r="C323" s="1"/>
  <c r="G324"/>
  <c r="G79"/>
  <c r="G137"/>
  <c r="G96"/>
  <c r="G311"/>
  <c r="C311" s="1"/>
  <c r="G97"/>
  <c r="G86"/>
  <c r="G262"/>
  <c r="C262" s="1"/>
  <c r="G239"/>
  <c r="C239" s="1"/>
  <c r="G182"/>
  <c r="C182" s="1"/>
  <c r="G94"/>
  <c r="G93"/>
  <c r="G91"/>
  <c r="G89"/>
  <c r="G268"/>
  <c r="C268" s="1"/>
  <c r="G85"/>
  <c r="G58"/>
  <c r="G256"/>
  <c r="G83"/>
  <c r="G307"/>
  <c r="C307" s="1"/>
  <c r="G80"/>
  <c r="G165"/>
  <c r="C165" s="1"/>
  <c r="G143"/>
  <c r="G272"/>
  <c r="C272" s="1"/>
  <c r="G269"/>
  <c r="G203"/>
  <c r="G78"/>
  <c r="G109"/>
  <c r="G105"/>
  <c r="C105" s="1"/>
  <c r="G190"/>
  <c r="C190" s="1"/>
  <c r="G98"/>
  <c r="G117"/>
  <c r="C117" s="1"/>
  <c r="G77"/>
  <c r="G184"/>
  <c r="G211"/>
  <c r="C211" s="1"/>
  <c r="G241"/>
  <c r="G74"/>
  <c r="G133"/>
  <c r="C133" s="1"/>
  <c r="G73"/>
  <c r="G200"/>
  <c r="G164"/>
  <c r="G81"/>
  <c r="G231"/>
  <c r="G171"/>
  <c r="G66"/>
  <c r="G261"/>
  <c r="G63"/>
  <c r="G61"/>
  <c r="G303"/>
  <c r="G60"/>
  <c r="G319"/>
  <c r="G102"/>
  <c r="G320"/>
  <c r="C320" s="1"/>
  <c r="G185"/>
  <c r="C185" s="1"/>
  <c r="G141"/>
  <c r="C141" s="1"/>
  <c r="G57"/>
  <c r="G271"/>
  <c r="G55"/>
  <c r="G255"/>
  <c r="G322"/>
  <c r="G12"/>
  <c r="G67"/>
  <c r="G275"/>
  <c r="G56"/>
  <c r="G138"/>
  <c r="G37"/>
  <c r="G52"/>
  <c r="G158"/>
  <c r="G51"/>
  <c r="G32"/>
  <c r="G75"/>
  <c r="G49"/>
  <c r="G285"/>
  <c r="G186"/>
  <c r="G244"/>
  <c r="C244" s="1"/>
  <c r="G76"/>
  <c r="G321"/>
  <c r="C321" s="1"/>
  <c r="G29"/>
  <c r="G25"/>
  <c r="G53"/>
  <c r="G30"/>
  <c r="G47"/>
  <c r="G46"/>
  <c r="G33"/>
  <c r="G34"/>
  <c r="G39"/>
  <c r="G106"/>
  <c r="G84"/>
  <c r="G38"/>
  <c r="G31"/>
  <c r="G41"/>
  <c r="G44"/>
  <c r="G26"/>
  <c r="G21"/>
  <c r="G16"/>
  <c r="G18"/>
  <c r="G50"/>
  <c r="G43"/>
  <c r="G71"/>
  <c r="G10"/>
  <c r="G258"/>
  <c r="G45"/>
  <c r="G28"/>
  <c r="G22"/>
  <c r="G27"/>
  <c r="G20"/>
  <c r="G13"/>
  <c r="G11"/>
  <c r="G17"/>
  <c r="G14"/>
  <c r="G9"/>
  <c r="G19"/>
  <c r="G24"/>
  <c r="G4"/>
  <c r="G15"/>
  <c r="G6"/>
  <c r="G8"/>
  <c r="G36"/>
  <c r="G7"/>
  <c r="G2"/>
  <c r="G3"/>
  <c r="G5"/>
  <c r="A92" l="1"/>
  <c r="C92" s="1"/>
  <c r="A64"/>
  <c r="C64" s="1"/>
  <c r="A69"/>
  <c r="C69" s="1"/>
  <c r="I37" i="2"/>
  <c r="H37"/>
  <c r="G37"/>
  <c r="I48"/>
  <c r="H48"/>
  <c r="G48"/>
  <c r="C48" s="1"/>
  <c r="I60"/>
  <c r="H60"/>
  <c r="G60"/>
  <c r="C60" s="1"/>
  <c r="H3" l="1"/>
  <c r="H6"/>
  <c r="H17"/>
  <c r="H2"/>
  <c r="H52"/>
  <c r="H4"/>
  <c r="H5"/>
  <c r="H7"/>
  <c r="H16"/>
  <c r="H12"/>
  <c r="H9"/>
  <c r="H8"/>
  <c r="H15"/>
  <c r="H66"/>
  <c r="H20"/>
  <c r="H24"/>
  <c r="H21"/>
  <c r="H28"/>
  <c r="H19"/>
  <c r="H10"/>
  <c r="H31"/>
  <c r="H13"/>
  <c r="H32"/>
  <c r="H56"/>
  <c r="H46"/>
  <c r="H23"/>
  <c r="H18"/>
  <c r="H14"/>
  <c r="H26"/>
  <c r="H51"/>
  <c r="H53"/>
  <c r="H30"/>
  <c r="H41"/>
  <c r="H25"/>
  <c r="H27"/>
  <c r="H33"/>
  <c r="H34"/>
  <c r="H35"/>
  <c r="H36"/>
  <c r="H38"/>
  <c r="H39"/>
  <c r="H40"/>
  <c r="H42"/>
  <c r="H43"/>
  <c r="H44"/>
  <c r="H45"/>
  <c r="H47"/>
  <c r="H49"/>
  <c r="H50"/>
  <c r="A33" l="1"/>
  <c r="A34" s="1"/>
  <c r="A35" s="1"/>
  <c r="A18"/>
  <c r="A22"/>
  <c r="C22" s="1"/>
  <c r="A27"/>
  <c r="I46"/>
  <c r="G46"/>
  <c r="C46" s="1"/>
  <c r="I41" l="1"/>
  <c r="G41"/>
  <c r="C41" s="1"/>
  <c r="I4"/>
  <c r="G4"/>
  <c r="I8" l="1"/>
  <c r="G8"/>
  <c r="I27" l="1"/>
  <c r="G27"/>
  <c r="I25"/>
  <c r="G25"/>
  <c r="I10"/>
  <c r="G10"/>
  <c r="I53" l="1"/>
  <c r="G53"/>
  <c r="C53" s="1"/>
  <c r="I32"/>
  <c r="G32"/>
  <c r="I31"/>
  <c r="G31"/>
  <c r="I21"/>
  <c r="G21"/>
  <c r="I14"/>
  <c r="G14"/>
  <c r="I19"/>
  <c r="G19"/>
  <c r="I18"/>
  <c r="G18"/>
  <c r="I24" l="1"/>
  <c r="G24"/>
  <c r="I7"/>
  <c r="G7"/>
  <c r="I66" l="1"/>
  <c r="G66"/>
  <c r="C66" s="1"/>
  <c r="I15"/>
  <c r="G15"/>
  <c r="I64" l="1"/>
  <c r="I63"/>
  <c r="I62"/>
  <c r="I61"/>
  <c r="I59"/>
  <c r="I58"/>
  <c r="I57"/>
  <c r="I55"/>
  <c r="I47"/>
  <c r="I45"/>
  <c r="I44"/>
  <c r="I42"/>
  <c r="I38"/>
  <c r="I36"/>
  <c r="I35"/>
  <c r="I34"/>
  <c r="I33"/>
  <c r="I49"/>
  <c r="I50"/>
  <c r="I67"/>
  <c r="I5"/>
  <c r="I43"/>
  <c r="I39"/>
  <c r="I30"/>
  <c r="I40"/>
  <c r="I26"/>
  <c r="I65"/>
  <c r="I23"/>
  <c r="I11"/>
  <c r="I56"/>
  <c r="I28"/>
  <c r="I20"/>
  <c r="I54"/>
  <c r="I13"/>
  <c r="I52"/>
  <c r="I12"/>
  <c r="I9"/>
  <c r="I51"/>
  <c r="I3"/>
  <c r="I16"/>
  <c r="I6"/>
  <c r="I2"/>
  <c r="I17"/>
  <c r="H64"/>
  <c r="H63"/>
  <c r="H62"/>
  <c r="H61"/>
  <c r="H59"/>
  <c r="H58"/>
  <c r="A31" s="1"/>
  <c r="C31" s="1"/>
  <c r="H57"/>
  <c r="H55"/>
  <c r="H67"/>
  <c r="H65"/>
  <c r="H11"/>
  <c r="H54"/>
  <c r="G64"/>
  <c r="C64" s="1"/>
  <c r="G63"/>
  <c r="C63" s="1"/>
  <c r="G62"/>
  <c r="C62" s="1"/>
  <c r="G61"/>
  <c r="C61" s="1"/>
  <c r="G59"/>
  <c r="C59" s="1"/>
  <c r="G58"/>
  <c r="C58" s="1"/>
  <c r="G57"/>
  <c r="C57" s="1"/>
  <c r="G55"/>
  <c r="C55" s="1"/>
  <c r="G47"/>
  <c r="C47" s="1"/>
  <c r="G45"/>
  <c r="C45" s="1"/>
  <c r="G44"/>
  <c r="C44" s="1"/>
  <c r="G42"/>
  <c r="C42" s="1"/>
  <c r="G38"/>
  <c r="C38" s="1"/>
  <c r="G36"/>
  <c r="C36" s="1"/>
  <c r="G35"/>
  <c r="C35" s="1"/>
  <c r="G34"/>
  <c r="C34" s="1"/>
  <c r="G33"/>
  <c r="C33" s="1"/>
  <c r="G49"/>
  <c r="C49" s="1"/>
  <c r="G50"/>
  <c r="C50" s="1"/>
  <c r="G67"/>
  <c r="C67" s="1"/>
  <c r="G5"/>
  <c r="G43"/>
  <c r="C43" s="1"/>
  <c r="G39"/>
  <c r="C39" s="1"/>
  <c r="G30"/>
  <c r="G40"/>
  <c r="C40" s="1"/>
  <c r="G26"/>
  <c r="G65"/>
  <c r="C65" s="1"/>
  <c r="G23"/>
  <c r="G11"/>
  <c r="G56"/>
  <c r="C56" s="1"/>
  <c r="G28"/>
  <c r="G20"/>
  <c r="G54"/>
  <c r="C54" s="1"/>
  <c r="G13"/>
  <c r="G52"/>
  <c r="C52" s="1"/>
  <c r="G12"/>
  <c r="G9"/>
  <c r="G51"/>
  <c r="C51" s="1"/>
  <c r="G3"/>
  <c r="G16"/>
  <c r="G6"/>
  <c r="G2"/>
  <c r="G17"/>
  <c r="A15" l="1"/>
  <c r="C15" s="1"/>
  <c r="A8"/>
  <c r="C8" s="1"/>
  <c r="A28"/>
  <c r="A19"/>
  <c r="C19" s="1"/>
  <c r="A12"/>
  <c r="C12" s="1"/>
  <c r="A13"/>
  <c r="C13" s="1"/>
  <c r="A32"/>
  <c r="C32" s="1"/>
  <c r="A4"/>
  <c r="C4" s="1"/>
  <c r="A10"/>
  <c r="C10" s="1"/>
  <c r="A23"/>
  <c r="C18"/>
  <c r="A30"/>
  <c r="C30" s="1"/>
  <c r="A26"/>
  <c r="C26" s="1"/>
  <c r="A7"/>
  <c r="C7" s="1"/>
  <c r="A25" i="3"/>
  <c r="C25" s="1"/>
  <c r="A93"/>
  <c r="C93" s="1"/>
  <c r="A99"/>
  <c r="C99" s="1"/>
  <c r="A6" i="2"/>
  <c r="C6" s="1"/>
  <c r="A17"/>
  <c r="C17" s="1"/>
  <c r="A2"/>
  <c r="A16"/>
  <c r="C16" s="1"/>
  <c r="C28" l="1"/>
  <c r="A29"/>
  <c r="C29" s="1"/>
  <c r="C2"/>
  <c r="A3"/>
  <c r="C3" s="1"/>
  <c r="C23"/>
  <c r="A24"/>
  <c r="A6" i="3"/>
  <c r="C6" s="1"/>
  <c r="A36" i="2"/>
  <c r="A52" i="3"/>
  <c r="C52" s="1"/>
  <c r="A14" i="2"/>
  <c r="C14" s="1"/>
  <c r="A24" i="3"/>
  <c r="C24" s="1"/>
  <c r="A43"/>
  <c r="C43" s="1"/>
  <c r="A30"/>
  <c r="C30" s="1"/>
  <c r="A9" i="2"/>
  <c r="C9" s="1"/>
  <c r="A4" i="3"/>
  <c r="C4" s="1"/>
  <c r="A36"/>
  <c r="C36" s="1"/>
  <c r="A3"/>
  <c r="C3" s="1"/>
  <c r="A18"/>
  <c r="C18" s="1"/>
  <c r="A84"/>
  <c r="C84" s="1"/>
  <c r="A2"/>
  <c r="C2" s="1"/>
  <c r="A17"/>
  <c r="C17" s="1"/>
  <c r="A29"/>
  <c r="C29" s="1"/>
  <c r="A11"/>
  <c r="C11" s="1"/>
  <c r="A8"/>
  <c r="C8" s="1"/>
  <c r="A13"/>
  <c r="C13" s="1"/>
  <c r="A15"/>
  <c r="C15" s="1"/>
  <c r="A31"/>
  <c r="C31" s="1"/>
  <c r="A22"/>
  <c r="C22" s="1"/>
  <c r="A14"/>
  <c r="C14" s="1"/>
  <c r="A38"/>
  <c r="C38" s="1"/>
  <c r="A76"/>
  <c r="C76" s="1"/>
  <c r="A20"/>
  <c r="C20" s="1"/>
  <c r="A34"/>
  <c r="C34" s="1"/>
  <c r="A27"/>
  <c r="C27" s="1"/>
  <c r="A37"/>
  <c r="C37" s="1"/>
  <c r="A37" i="2" l="1"/>
  <c r="C37" s="1"/>
  <c r="C24"/>
  <c r="A25"/>
  <c r="A85" i="3"/>
  <c r="C85" s="1"/>
  <c r="A19"/>
  <c r="C19" s="1"/>
  <c r="A10"/>
  <c r="C10" s="1"/>
  <c r="A89"/>
  <c r="A5"/>
  <c r="C5" s="1"/>
  <c r="A45"/>
  <c r="C45" s="1"/>
  <c r="A5" i="2"/>
  <c r="C5" s="1"/>
  <c r="A7" i="3"/>
  <c r="C7" s="1"/>
  <c r="A28"/>
  <c r="C28" s="1"/>
  <c r="A38" i="2" l="1"/>
  <c r="A39" s="1"/>
  <c r="A40" s="1"/>
  <c r="A41" s="1"/>
  <c r="A42" s="1"/>
  <c r="C27" s="1"/>
  <c r="C184" i="3"/>
  <c r="A90"/>
  <c r="C90" s="1"/>
  <c r="C89"/>
  <c r="A43" i="2"/>
  <c r="A44" s="1"/>
  <c r="A45" s="1"/>
  <c r="A60" i="3"/>
  <c r="C60" s="1"/>
  <c r="A9"/>
  <c r="C9" s="1"/>
  <c r="C130" l="1"/>
  <c r="A46" i="2"/>
  <c r="A47" s="1"/>
  <c r="A20" s="1"/>
  <c r="C20" l="1"/>
  <c r="A21"/>
  <c r="C21" s="1"/>
  <c r="A48"/>
  <c r="A49" l="1"/>
  <c r="A57" i="3"/>
  <c r="C57" s="1"/>
  <c r="A50" i="2" l="1"/>
  <c r="A12" i="3"/>
  <c r="C12" s="1"/>
  <c r="A51" i="2" l="1"/>
  <c r="A56" i="3"/>
  <c r="C56" s="1"/>
  <c r="A47" l="1"/>
  <c r="C47" s="1"/>
  <c r="C25" i="2" l="1"/>
  <c r="A78" i="3" l="1"/>
  <c r="C78" s="1"/>
  <c r="A52" i="2" l="1"/>
  <c r="A53" l="1"/>
  <c r="A54" s="1"/>
  <c r="A55" s="1"/>
  <c r="A56" l="1"/>
  <c r="A41" i="3"/>
  <c r="C41" s="1"/>
  <c r="A57" i="2" l="1"/>
  <c r="A58" s="1"/>
  <c r="A59" l="1"/>
  <c r="A60" s="1"/>
  <c r="A26" i="3"/>
  <c r="C26" s="1"/>
  <c r="A61" i="2" l="1"/>
  <c r="A62" s="1"/>
  <c r="A63" s="1"/>
  <c r="A64" s="1"/>
  <c r="A65" s="1"/>
  <c r="A66" s="1"/>
  <c r="A48" i="3" l="1"/>
  <c r="C48" s="1"/>
  <c r="C143"/>
  <c r="A67" i="2"/>
  <c r="A11" s="1"/>
  <c r="C11" s="1"/>
  <c r="A21" i="3"/>
  <c r="C21" s="1"/>
  <c r="A33" l="1"/>
  <c r="C33" s="1"/>
  <c r="A53" l="1"/>
  <c r="C53" s="1"/>
  <c r="A67" l="1"/>
  <c r="C67" s="1"/>
  <c r="A50" l="1"/>
  <c r="C50" s="1"/>
  <c r="A51"/>
  <c r="C51" s="1"/>
  <c r="A44"/>
  <c r="C44" s="1"/>
  <c r="A16" l="1"/>
  <c r="C16" s="1"/>
  <c r="A39" l="1"/>
  <c r="C39" s="1"/>
  <c r="C178" l="1"/>
  <c r="C201" l="1"/>
  <c r="A46"/>
  <c r="C46" s="1"/>
  <c r="A100" l="1"/>
  <c r="A101" s="1"/>
  <c r="A32"/>
  <c r="C32" s="1"/>
  <c r="A66"/>
  <c r="C66" s="1"/>
  <c r="A102" l="1"/>
  <c r="C102" s="1"/>
  <c r="A103" l="1"/>
  <c r="A104" s="1"/>
  <c r="A105" s="1"/>
  <c r="C171"/>
  <c r="A58"/>
  <c r="C58" s="1"/>
  <c r="C258" l="1"/>
  <c r="C231"/>
  <c r="C275" l="1"/>
  <c r="A106"/>
  <c r="C106" l="1"/>
  <c r="A107"/>
  <c r="A108" s="1"/>
  <c r="A109" s="1"/>
  <c r="A82"/>
  <c r="C82" s="1"/>
  <c r="A35"/>
  <c r="C35" s="1"/>
  <c r="C109" l="1"/>
  <c r="A110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83"/>
  <c r="C83" s="1"/>
  <c r="A77"/>
  <c r="C77" s="1"/>
  <c r="A91"/>
  <c r="C91" s="1"/>
  <c r="A61" l="1"/>
  <c r="A62" s="1"/>
  <c r="C62" s="1"/>
  <c r="A63" l="1"/>
  <c r="C63" s="1"/>
  <c r="C61"/>
  <c r="A73"/>
  <c r="C73" s="1"/>
  <c r="A133" l="1"/>
  <c r="A134" s="1"/>
  <c r="A135" s="1"/>
  <c r="A136" s="1"/>
  <c r="A137" s="1"/>
  <c r="C137" s="1"/>
  <c r="A138" l="1"/>
  <c r="C138" s="1"/>
  <c r="A94"/>
  <c r="C94" s="1"/>
  <c r="A74"/>
  <c r="A139" l="1"/>
  <c r="A49"/>
  <c r="C49" s="1"/>
  <c r="C74"/>
  <c r="A95"/>
  <c r="C95" s="1"/>
  <c r="A140"/>
  <c r="A141" s="1"/>
  <c r="A142" s="1"/>
  <c r="A40"/>
  <c r="C40" s="1"/>
  <c r="A143" l="1"/>
  <c r="A144" s="1"/>
  <c r="C144" s="1"/>
  <c r="A23"/>
  <c r="A145" l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C158" s="1"/>
  <c r="A75"/>
  <c r="C75" s="1"/>
  <c r="C23"/>
  <c r="A55"/>
  <c r="C55" s="1"/>
  <c r="A54"/>
  <c r="C54" s="1"/>
  <c r="A159" l="1"/>
  <c r="A70" s="1"/>
  <c r="A98"/>
  <c r="C98" s="1"/>
  <c r="A71" l="1"/>
  <c r="C71" s="1"/>
  <c r="C70"/>
  <c r="A160"/>
  <c r="A161" s="1"/>
  <c r="A162" s="1"/>
  <c r="A163" s="1"/>
  <c r="A164" s="1"/>
  <c r="C164" s="1"/>
  <c r="A72" l="1"/>
  <c r="C72" s="1"/>
  <c r="A165"/>
  <c r="A166" s="1"/>
  <c r="A167" s="1"/>
  <c r="A168" s="1"/>
  <c r="A169" s="1"/>
  <c r="A170" s="1"/>
  <c r="A171" l="1"/>
  <c r="A172" s="1"/>
  <c r="A173" s="1"/>
  <c r="A174" s="1"/>
  <c r="A175" s="1"/>
  <c r="A176" s="1"/>
  <c r="A177" s="1"/>
  <c r="A178" s="1"/>
  <c r="A179" s="1"/>
  <c r="C179" l="1"/>
  <c r="A180"/>
  <c r="A181" s="1"/>
  <c r="A182" s="1"/>
  <c r="A183" s="1"/>
  <c r="A184" s="1"/>
  <c r="A185" s="1"/>
  <c r="A42" l="1"/>
  <c r="C42" s="1"/>
  <c r="A186"/>
  <c r="C186" s="1"/>
  <c r="A187" l="1"/>
  <c r="A188" s="1"/>
  <c r="A189" s="1"/>
  <c r="A190" s="1"/>
  <c r="A191" s="1"/>
  <c r="A192" s="1"/>
  <c r="A193" s="1"/>
  <c r="A194" s="1"/>
  <c r="A195" s="1"/>
  <c r="A196" s="1"/>
  <c r="A197" s="1"/>
  <c r="A198" l="1"/>
  <c r="C198" s="1"/>
  <c r="A199" l="1"/>
  <c r="A200" s="1"/>
  <c r="A88"/>
  <c r="C88" s="1"/>
  <c r="C200" l="1"/>
  <c r="A201"/>
  <c r="A202" s="1"/>
  <c r="A59"/>
  <c r="C59" s="1"/>
  <c r="A203" l="1"/>
  <c r="C203" s="1"/>
  <c r="A204" l="1"/>
  <c r="A205" s="1"/>
  <c r="A206" s="1"/>
  <c r="A207" s="1"/>
  <c r="A208" s="1"/>
  <c r="C208" s="1"/>
  <c r="A209" l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C241" s="1"/>
  <c r="A242" l="1"/>
  <c r="A243" s="1"/>
  <c r="A244" s="1"/>
  <c r="A245" s="1"/>
  <c r="A246" s="1"/>
  <c r="A247" s="1"/>
  <c r="A248" s="1"/>
  <c r="A79" l="1"/>
  <c r="C79" s="1"/>
  <c r="A249"/>
  <c r="A250" s="1"/>
  <c r="A251" s="1"/>
  <c r="A252" s="1"/>
  <c r="A253" s="1"/>
  <c r="A254" s="1"/>
  <c r="A255" l="1"/>
  <c r="A80"/>
  <c r="C80" s="1"/>
  <c r="C255" l="1"/>
  <c r="A256"/>
  <c r="A81"/>
  <c r="C81" s="1"/>
  <c r="C256" l="1"/>
  <c r="A257"/>
  <c r="A258" s="1"/>
  <c r="C257" l="1"/>
  <c r="A259"/>
  <c r="A260" s="1"/>
  <c r="A261" s="1"/>
  <c r="C261" l="1"/>
  <c r="A262"/>
  <c r="A263" s="1"/>
  <c r="A264" s="1"/>
  <c r="A265" s="1"/>
  <c r="A266" s="1"/>
  <c r="A267" s="1"/>
  <c r="A268" s="1"/>
  <c r="A86"/>
  <c r="C86" s="1"/>
  <c r="A269" l="1"/>
  <c r="C269" s="1"/>
  <c r="A97"/>
  <c r="C97" s="1"/>
  <c r="A270" l="1"/>
  <c r="A271" s="1"/>
  <c r="C271" s="1"/>
  <c r="A272" l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l="1"/>
  <c r="C285" s="1"/>
  <c r="A286" l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C303" s="1"/>
  <c r="A304" l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68" s="1"/>
  <c r="C68" s="1"/>
  <c r="A96"/>
  <c r="C96" s="1"/>
  <c r="A318" l="1"/>
  <c r="A319" s="1"/>
  <c r="C319" s="1"/>
  <c r="A320" l="1"/>
  <c r="A321" s="1"/>
  <c r="A322" s="1"/>
  <c r="C322" s="1"/>
  <c r="A323" l="1"/>
  <c r="A324" s="1"/>
  <c r="C324" s="1"/>
</calcChain>
</file>

<file path=xl/sharedStrings.xml><?xml version="1.0" encoding="utf-8"?>
<sst xmlns="http://schemas.openxmlformats.org/spreadsheetml/2006/main" count="1524" uniqueCount="624">
  <si>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</si>
  <si>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</si>
  <si>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</si>
  <si>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</si>
  <si>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</si>
  <si>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</si>
  <si>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</si>
  <si>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</si>
  <si>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</si>
  <si>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</si>
  <si>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</si>
  <si>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</si>
  <si>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</si>
  <si>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Bled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</si>
  <si>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</si>
  <si>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</si>
  <si>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</si>
  <si>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</si>
  <si>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</si>
  <si>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</si>
  <si>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</si>
  <si>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</si>
  <si>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</si>
  <si>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</si>
  <si>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</si>
  <si>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</si>
  <si>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</si>
  <si>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</si>
  <si>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</si>
  <si>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</si>
  <si>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</si>
  <si>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</si>
  <si>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</si>
  <si>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</si>
  <si>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</si>
  <si>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</si>
  <si>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</si>
  <si>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</si>
  <si>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</si>
  <si>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</si>
  <si>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</si>
  <si>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</si>
  <si>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</si>
  <si>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</si>
  <si>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</si>
  <si>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</si>
  <si>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</si>
  <si>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</si>
  <si>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</si>
  <si>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</si>
  <si>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</si>
  <si>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</si>
  <si>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</si>
  <si>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</si>
  <si>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</si>
  <si>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</si>
  <si>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</si>
  <si>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</si>
  <si>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</si>
  <si>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</si>
  <si>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</si>
  <si>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</si>
  <si>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</si>
  <si>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</si>
  <si>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</si>
  <si>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</si>
  <si>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</si>
  <si>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</si>
  <si>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</si>
  <si>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</si>
  <si>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</si>
  <si>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</si>
  <si>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</si>
  <si>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</si>
  <si>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</si>
  <si>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</si>
  <si>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</si>
  <si>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</si>
  <si>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</si>
  <si>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</si>
  <si>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</si>
  <si>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</si>
  <si>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</si>
  <si>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</si>
  <si>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</si>
  <si>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</si>
  <si>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</si>
  <si>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</si>
  <si>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</si>
  <si>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</si>
  <si>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</si>
  <si>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</si>
  <si>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</si>
  <si>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</si>
  <si>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</si>
  <si>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</si>
  <si>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</si>
  <si>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</si>
  <si>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</si>
  <si>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</si>
  <si>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</si>
  <si>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</si>
  <si>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</si>
  <si>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</si>
  <si>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</si>
  <si>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</si>
  <si>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</si>
  <si>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</si>
  <si>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</si>
  <si>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</si>
  <si>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</si>
  <si>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</si>
  <si>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</si>
  <si>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</si>
  <si>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</si>
  <si>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</si>
  <si>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</si>
  <si>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</si>
  <si>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</si>
  <si>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</si>
  <si>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</si>
  <si>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</si>
  <si>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</si>
  <si>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</si>
  <si>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</si>
  <si>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</si>
  <si>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</si>
  <si>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</si>
  <si>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</si>
  <si>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</si>
  <si>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</si>
  <si>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</si>
  <si>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</si>
  <si>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</si>
  <si>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</si>
  <si>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</si>
  <si>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</si>
  <si>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</si>
  <si>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</si>
  <si>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</si>
  <si>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</si>
  <si>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</si>
  <si>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</si>
  <si>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</si>
  <si>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</si>
  <si>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</si>
  <si>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</si>
  <si>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</si>
  <si>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</si>
  <si>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</si>
  <si>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</si>
  <si>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</si>
  <si>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</si>
  <si>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</si>
  <si>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</si>
  <si>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</si>
  <si>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</si>
  <si>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</si>
  <si>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</si>
  <si>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</si>
  <si>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</si>
  <si>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</si>
  <si>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</si>
  <si>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</si>
  <si>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</si>
  <si>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</si>
  <si>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</si>
  <si>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</si>
  <si>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</si>
  <si>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</si>
  <si>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</si>
  <si>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</si>
  <si>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</si>
  <si>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</si>
  <si>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</si>
  <si>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</si>
  <si>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</si>
  <si>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</si>
  <si>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</si>
  <si>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</si>
  <si>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</si>
  <si>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</si>
  <si>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</si>
  <si>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</si>
  <si>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</si>
  <si>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</si>
  <si>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</si>
  <si>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</si>
  <si>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</si>
  <si>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</si>
  <si>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</si>
  <si>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</si>
  <si>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</si>
  <si>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</si>
  <si>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</si>
  <si>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</si>
  <si>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</si>
  <si>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</si>
  <si>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</si>
  <si>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</si>
  <si>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</si>
  <si>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</si>
  <si>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</si>
  <si>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</si>
  <si>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</si>
  <si>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</si>
  <si>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</si>
  <si>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</si>
  <si>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</si>
  <si>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</si>
  <si>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</si>
  <si>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</si>
  <si>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</si>
  <si>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</si>
  <si>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</si>
  <si>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</si>
  <si>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</si>
  <si>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</si>
  <si>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</si>
  <si>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</si>
  <si>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</si>
  <si>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</si>
  <si>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</si>
  <si>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</si>
  <si>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</si>
  <si>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</si>
  <si>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</si>
  <si>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</si>
  <si>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</si>
  <si>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</si>
  <si>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</si>
  <si>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</si>
  <si>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</si>
  <si>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</si>
  <si>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</si>
  <si>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</si>
  <si>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</si>
  <si>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</si>
  <si>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</si>
  <si>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</si>
  <si>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</si>
  <si>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</si>
  <si>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</si>
  <si>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</si>
  <si>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</si>
  <si>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</si>
  <si>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</si>
  <si>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</si>
  <si>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</si>
  <si>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</si>
  <si>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</si>
  <si>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</si>
  <si>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</si>
  <si>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</si>
  <si>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</si>
  <si>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</si>
  <si>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</si>
  <si>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</si>
  <si>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</si>
  <si>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</si>
  <si>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</si>
  <si>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</si>
  <si>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</si>
  <si>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</si>
  <si>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</si>
  <si>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</si>
  <si>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</si>
  <si>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</si>
  <si>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</si>
  <si>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</si>
  <si>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</si>
  <si>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</si>
  <si>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</si>
  <si>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</si>
  <si>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</si>
  <si>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</si>
  <si>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</si>
  <si>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</si>
  <si>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</si>
  <si>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</si>
  <si>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</si>
  <si>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</si>
  <si>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</si>
  <si>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</si>
  <si>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</si>
  <si>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</si>
  <si>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</si>
  <si>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</si>
  <si>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</si>
  <si>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</si>
  <si>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</si>
  <si>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</si>
  <si>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</si>
  <si>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</si>
  <si>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</si>
  <si>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</si>
  <si>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</si>
  <si>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</si>
  <si>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</si>
  <si>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</si>
  <si>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</si>
  <si>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</si>
  <si>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</si>
  <si>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</si>
  <si>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</si>
  <si>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</si>
  <si>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</si>
  <si>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</si>
  <si>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</si>
  <si>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</si>
  <si>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</si>
  <si>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</si>
  <si>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</si>
  <si>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</si>
  <si>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</si>
  <si>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</si>
  <si>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</si>
  <si>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</si>
  <si>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</si>
  <si>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</si>
  <si>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</si>
  <si>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</si>
  <si>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</si>
  <si>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</si>
  <si>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</si>
  <si>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</si>
  <si>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</si>
  <si>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</si>
  <si>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</si>
  <si>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</si>
  <si>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</si>
  <si>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</si>
  <si>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</si>
  <si>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</si>
  <si>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</si>
  <si>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</si>
  <si>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</si>
  <si>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</si>
  <si>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</si>
  <si>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</si>
  <si>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</si>
  <si>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</si>
  <si>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</si>
  <si>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IgRaj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</si>
  <si>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</si>
  <si>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</si>
  <si>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</si>
  <si>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</si>
  <si>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</si>
  <si>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</si>
  <si>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</si>
  <si>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</si>
  <si>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</si>
  <si>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</si>
  <si>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</si>
  <si>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</si>
  <si>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</si>
  <si>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</si>
  <si>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</si>
  <si>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</si>
  <si>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</si>
  <si>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</si>
  <si>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</si>
  <si>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</si>
  <si>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</si>
  <si>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</si>
  <si>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</si>
  <si>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</si>
  <si>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</si>
  <si>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</si>
  <si>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</si>
  <si>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</si>
  <si>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</si>
  <si>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</si>
  <si>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</si>
  <si>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</si>
  <si>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</si>
  <si>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</si>
  <si>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</si>
  <si>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</si>
  <si>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</si>
  <si>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</si>
  <si>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</si>
  <si>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</si>
  <si>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</si>
  <si>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</si>
  <si>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</si>
  <si>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</si>
  <si>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</si>
  <si>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</si>
  <si>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</si>
  <si>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</si>
  <si>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</si>
  <si>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</si>
  <si>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</si>
  <si>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</si>
  <si>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</si>
  <si>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</si>
  <si>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</si>
  <si>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</si>
  <si>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</si>
  <si>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</si>
  <si>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</si>
  <si>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</si>
  <si>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</si>
  <si>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</si>
  <si>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</si>
  <si>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</si>
  <si>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</si>
  <si>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</si>
  <si>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</si>
  <si>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</si>
  <si>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</si>
  <si>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</si>
  <si>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</si>
  <si>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</si>
  <si>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</si>
  <si>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</si>
  <si>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</si>
  <si>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</si>
  <si>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</si>
  <si>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</si>
  <si>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</si>
  <si>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</si>
  <si>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</si>
  <si>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</si>
  <si>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</si>
  <si>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</si>
  <si>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</si>
  <si>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</si>
  <si>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</si>
  <si>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</si>
  <si>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</si>
  <si>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</si>
  <si>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</si>
  <si>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</si>
  <si>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</si>
  <si>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</si>
  <si>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</si>
  <si>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</si>
  <si>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</si>
  <si>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</si>
  <si>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</si>
  <si>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</si>
  <si>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</si>
  <si>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</si>
  <si>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</si>
  <si>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</si>
  <si>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</si>
  <si>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</si>
  <si>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</si>
  <si>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</si>
  <si>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</si>
  <si>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</si>
  <si>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</si>
  <si>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</si>
  <si>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</si>
  <si>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</si>
  <si>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</si>
  <si>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</si>
  <si>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</si>
  <si>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</si>
  <si>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</si>
  <si>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</si>
  <si>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</si>
  <si>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</si>
  <si>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</si>
  <si>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</si>
  <si>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</si>
  <si>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</si>
  <si>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</si>
  <si>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</si>
  <si>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</si>
  <si>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</si>
  <si>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</si>
  <si>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</si>
  <si>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</si>
  <si>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</si>
  <si>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</si>
  <si>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</si>
  <si>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</si>
  <si>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</si>
  <si>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</si>
  <si>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</si>
  <si>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</si>
  <si>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</si>
  <si>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</si>
  <si>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</si>
  <si>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</si>
  <si>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</si>
  <si>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</si>
  <si>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</si>
  <si>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</si>
  <si>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</si>
  <si>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</si>
  <si>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</si>
  <si>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</si>
  <si>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</si>
  <si>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</si>
  <si>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</si>
  <si>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</si>
  <si>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</si>
  <si>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</si>
  <si>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</si>
  <si>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</si>
  <si>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</si>
  <si>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</si>
  <si>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</si>
  <si>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</si>
  <si>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</si>
  <si>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</si>
  <si>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</si>
  <si>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</si>
  <si>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</si>
  <si>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</si>
  <si>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</si>
  <si>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</si>
  <si>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</si>
  <si>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</si>
  <si>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</si>
  <si>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</si>
  <si>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</si>
  <si>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</si>
  <si>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</si>
  <si>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</si>
  <si>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</si>
  <si>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</si>
  <si>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</si>
  <si>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</si>
  <si>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</si>
  <si>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</si>
  <si>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</si>
  <si>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</si>
  <si>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</si>
  <si>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</si>
  <si>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</si>
  <si>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</si>
  <si>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</si>
  <si>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</si>
  <si>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</si>
  <si>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</si>
  <si>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</si>
  <si>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</si>
  <si>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</si>
  <si>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Vogu
5. 4. 14
(samo 7 tekmovalcev)</t>
  </si>
  <si>
    <t>Konex
18.4.14
()</t>
  </si>
  <si>
    <t>Šk. Loka
19.4.14
()</t>
  </si>
  <si>
    <t>Konex
18.4.14
(94)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</si>
  <si>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</si>
  <si>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</si>
  <si>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</si>
  <si>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</si>
  <si>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</si>
  <si>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</si>
  <si>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</si>
  <si>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</si>
  <si>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</si>
  <si>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Vogu
10. 5. 14
(26)</t>
  </si>
  <si>
    <t>Penchev</t>
  </si>
  <si>
    <t>Milosavljević</t>
  </si>
  <si>
    <t>Viktor</t>
  </si>
  <si>
    <t>Marcelić</t>
  </si>
  <si>
    <t>Fran</t>
  </si>
  <si>
    <t>Petrov</t>
  </si>
  <si>
    <t>Konex
GP
11. 5. 14
(270)</t>
  </si>
  <si>
    <t>Goričan</t>
  </si>
  <si>
    <t>Mario</t>
  </si>
  <si>
    <t>Krsnik MB
11. 5. 14
(79)</t>
  </si>
  <si>
    <t>Državno prvenstvo Konex
24. - 25. 5. 14
(15)</t>
  </si>
  <si>
    <t>Erik</t>
  </si>
  <si>
    <t>SqK IgRaj 
Podčetrtek
31. 5. 15
(74)</t>
  </si>
  <si>
    <t>Konex
GP
11. 5. 14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</si>
  <si>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</si>
  <si>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</si>
  <si>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</si>
  <si>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</si>
  <si>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</si>
  <si>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</si>
  <si>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</si>
  <si>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</si>
  <si>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</si>
  <si>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</si>
  <si>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</si>
  <si>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</si>
  <si>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</si>
  <si>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Krsnik MB
15.11.14
()</t>
  </si>
  <si>
    <t>Vogu
22.11.14
(36)</t>
  </si>
  <si>
    <t>Vihar</t>
  </si>
  <si>
    <t>Kuhar</t>
  </si>
  <si>
    <t>Konex
7.11.14
(16)</t>
  </si>
  <si>
    <t>Velenje
8.11.14
(59)</t>
  </si>
  <si>
    <t>Osterman</t>
  </si>
  <si>
    <t>Bled
29.11.14
(80)</t>
  </si>
  <si>
    <t>Šk. Loka
29.11.14
(41)</t>
  </si>
  <si>
    <t>Konex
6.12.14</t>
  </si>
  <si>
    <t xml:space="preserve">Konex
6.12.14
</t>
  </si>
  <si>
    <t>Vogu
20.12.14
(20)</t>
  </si>
  <si>
    <t>Foessl</t>
  </si>
  <si>
    <t>Armin</t>
  </si>
  <si>
    <t>Krsnik MB
21.12.14
(119)</t>
  </si>
  <si>
    <t>Vogu
20.12.14
()</t>
  </si>
  <si>
    <t>Vogu
24. 1. 15
(19)</t>
  </si>
  <si>
    <t>Konex 
9.1.15
(51)</t>
  </si>
  <si>
    <t>Šk. Loka
31. 1. 15
(29)</t>
  </si>
  <si>
    <t xml:space="preserve">Konex 
Ladies Only
18.1.15
</t>
  </si>
  <si>
    <t>Vogu
24. 1. 15</t>
  </si>
  <si>
    <t xml:space="preserve">Šk. Loka
31. 1. 15
</t>
  </si>
  <si>
    <t>Štular</t>
  </si>
  <si>
    <t>Nick</t>
  </si>
  <si>
    <t>James</t>
  </si>
  <si>
    <t>England</t>
  </si>
  <si>
    <t>Maj</t>
  </si>
  <si>
    <t>Podčetrtek
28. 2. 15
(54)</t>
  </si>
  <si>
    <t>Konex 
6.2.15
(56)</t>
  </si>
  <si>
    <t xml:space="preserve">Bled
8. 2. 15
</t>
  </si>
  <si>
    <t>Krsnik MB
14.3.15
()</t>
  </si>
  <si>
    <t>Špendal</t>
  </si>
  <si>
    <t>Krsnik MB
14.3.15</t>
  </si>
  <si>
    <t>Kopše</t>
  </si>
  <si>
    <t>Lina</t>
  </si>
  <si>
    <t>Volavšek</t>
  </si>
  <si>
    <t>Velenje
22. 3. 15
(89)</t>
  </si>
  <si>
    <t>Velenje
21. 3. 15</t>
  </si>
  <si>
    <t>Jakostna lestvica Squash zveze Slovenije 
APRIL 2015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</si>
</sst>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2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/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/>
      <diagonal/>
    </border>
    <border>
      <left/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medium">
        <color indexed="8"/>
      </diagonal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auto="1"/>
      </left>
      <right/>
      <top style="thin">
        <color indexed="8"/>
      </top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 style="hair">
        <color indexed="22"/>
      </bottom>
      <diagonal/>
    </border>
    <border>
      <left style="hair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auto="1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/>
      <diagonal/>
    </border>
    <border>
      <left/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mediumDashDot">
        <color rgb="FFFF0000"/>
      </left>
      <right style="hair">
        <color auto="1"/>
      </right>
      <top style="thin">
        <color indexed="8"/>
      </top>
      <bottom style="hair">
        <color indexed="22"/>
      </bottom>
      <diagonal/>
    </border>
    <border>
      <left style="mediumDashDot">
        <color rgb="FFFF0000"/>
      </left>
      <right style="hair">
        <color auto="1"/>
      </right>
      <top style="hair">
        <color indexed="22"/>
      </top>
      <bottom style="hair">
        <color indexed="22"/>
      </bottom>
      <diagonal/>
    </border>
    <border>
      <left style="mediumDashDot">
        <color rgb="FFFF0000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5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0" borderId="4" xfId="0" applyBorder="1"/>
    <xf numFmtId="0" fontId="0" fillId="2" borderId="4" xfId="0" applyFont="1" applyFill="1" applyBorder="1"/>
    <xf numFmtId="165" fontId="0" fillId="0" borderId="26" xfId="0" applyNumberFormat="1" applyFont="1" applyBorder="1" applyAlignment="1">
      <alignment horizontal="center"/>
    </xf>
    <xf numFmtId="2" fontId="0" fillId="0" borderId="27" xfId="0" applyNumberFormat="1" applyFont="1" applyBorder="1" applyAlignment="1">
      <alignment horizontal="center"/>
    </xf>
    <xf numFmtId="2" fontId="0" fillId="0" borderId="30" xfId="0" applyNumberFormat="1" applyFont="1" applyBorder="1" applyAlignment="1">
      <alignment horizontal="center"/>
    </xf>
    <xf numFmtId="166" fontId="4" fillId="0" borderId="31" xfId="1" applyNumberFormat="1" applyFont="1" applyFill="1" applyBorder="1" applyAlignment="1" applyProtection="1">
      <alignment horizontal="center"/>
    </xf>
    <xf numFmtId="0" fontId="2" fillId="4" borderId="21" xfId="0" applyFont="1" applyFill="1" applyBorder="1"/>
    <xf numFmtId="0" fontId="0" fillId="2" borderId="32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3" xfId="0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34" xfId="0" applyFont="1" applyFill="1" applyBorder="1"/>
    <xf numFmtId="165" fontId="0" fillId="0" borderId="35" xfId="0" applyNumberFormat="1" applyFont="1" applyBorder="1" applyAlignment="1">
      <alignment horizontal="center"/>
    </xf>
    <xf numFmtId="165" fontId="0" fillId="0" borderId="36" xfId="0" applyNumberFormat="1" applyFont="1" applyBorder="1" applyAlignment="1">
      <alignment horizontal="center"/>
    </xf>
    <xf numFmtId="165" fontId="0" fillId="0" borderId="37" xfId="0" applyNumberFormat="1" applyFont="1" applyBorder="1" applyAlignment="1">
      <alignment horizontal="center"/>
    </xf>
    <xf numFmtId="49" fontId="5" fillId="3" borderId="38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45" xfId="1" applyNumberFormat="1" applyFont="1" applyFill="1" applyBorder="1" applyAlignment="1" applyProtection="1">
      <alignment horizontal="center"/>
    </xf>
    <xf numFmtId="168" fontId="0" fillId="0" borderId="47" xfId="0" applyNumberFormat="1" applyFont="1" applyBorder="1" applyAlignment="1">
      <alignment horizontal="center"/>
    </xf>
    <xf numFmtId="168" fontId="0" fillId="0" borderId="45" xfId="0" applyNumberFormat="1" applyFont="1" applyBorder="1" applyAlignment="1">
      <alignment horizontal="center"/>
    </xf>
    <xf numFmtId="168" fontId="0" fillId="0" borderId="48" xfId="0" applyNumberFormat="1" applyFont="1" applyBorder="1" applyAlignment="1">
      <alignment horizontal="center"/>
    </xf>
    <xf numFmtId="0" fontId="0" fillId="0" borderId="49" xfId="0" applyFont="1" applyFill="1" applyBorder="1" applyAlignment="1">
      <alignment horizontal="right" wrapText="1"/>
    </xf>
    <xf numFmtId="166" fontId="4" fillId="0" borderId="47" xfId="1" applyNumberFormat="1" applyFont="1" applyFill="1" applyBorder="1" applyAlignment="1" applyProtection="1">
      <alignment horizontal="center"/>
    </xf>
    <xf numFmtId="0" fontId="2" fillId="0" borderId="47" xfId="0" applyFont="1" applyBorder="1"/>
    <xf numFmtId="0" fontId="0" fillId="0" borderId="47" xfId="0" applyFont="1" applyFill="1" applyBorder="1" applyAlignment="1">
      <alignment wrapText="1"/>
    </xf>
    <xf numFmtId="168" fontId="0" fillId="0" borderId="51" xfId="0" applyNumberFormat="1" applyFont="1" applyBorder="1" applyAlignment="1">
      <alignment horizontal="center"/>
    </xf>
    <xf numFmtId="0" fontId="2" fillId="2" borderId="47" xfId="0" applyFont="1" applyFill="1" applyBorder="1"/>
    <xf numFmtId="0" fontId="0" fillId="2" borderId="47" xfId="0" applyFont="1" applyFill="1" applyBorder="1" applyAlignment="1">
      <alignment wrapText="1"/>
    </xf>
    <xf numFmtId="0" fontId="0" fillId="0" borderId="47" xfId="0" applyBorder="1"/>
    <xf numFmtId="0" fontId="0" fillId="2" borderId="47" xfId="0" applyFont="1" applyFill="1" applyBorder="1"/>
    <xf numFmtId="0" fontId="2" fillId="0" borderId="47" xfId="0" applyFont="1" applyFill="1" applyBorder="1" applyAlignment="1">
      <alignment wrapText="1"/>
    </xf>
    <xf numFmtId="0" fontId="0" fillId="0" borderId="47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7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4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7" xfId="0" applyFont="1" applyFill="1" applyBorder="1"/>
    <xf numFmtId="0" fontId="0" fillId="6" borderId="47" xfId="0" applyFont="1" applyFill="1" applyBorder="1" applyAlignment="1">
      <alignment wrapText="1"/>
    </xf>
    <xf numFmtId="0" fontId="0" fillId="6" borderId="47" xfId="0" applyFill="1" applyBorder="1"/>
    <xf numFmtId="0" fontId="0" fillId="0" borderId="17" xfId="0" applyFill="1" applyBorder="1" applyAlignment="1">
      <alignment wrapText="1"/>
    </xf>
    <xf numFmtId="168" fontId="0" fillId="0" borderId="52" xfId="0" applyNumberFormat="1" applyFont="1" applyBorder="1" applyAlignment="1">
      <alignment horizontal="center"/>
    </xf>
    <xf numFmtId="0" fontId="2" fillId="0" borderId="47" xfId="0" applyFont="1" applyFill="1" applyBorder="1"/>
    <xf numFmtId="0" fontId="0" fillId="0" borderId="47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3" xfId="0" applyNumberFormat="1" applyFont="1" applyBorder="1" applyAlignment="1">
      <alignment horizontal="center"/>
    </xf>
    <xf numFmtId="168" fontId="0" fillId="0" borderId="54" xfId="0" applyNumberFormat="1" applyFont="1" applyBorder="1" applyAlignment="1">
      <alignment horizontal="center"/>
    </xf>
    <xf numFmtId="0" fontId="0" fillId="2" borderId="47" xfId="0" applyFill="1" applyBorder="1"/>
    <xf numFmtId="0" fontId="0" fillId="2" borderId="47" xfId="0" applyFill="1" applyBorder="1" applyAlignment="1">
      <alignment wrapText="1"/>
    </xf>
    <xf numFmtId="0" fontId="2" fillId="0" borderId="55" xfId="0" applyFont="1" applyBorder="1"/>
    <xf numFmtId="0" fontId="0" fillId="0" borderId="56" xfId="0" applyFont="1" applyFill="1" applyBorder="1" applyAlignment="1">
      <alignment wrapText="1"/>
    </xf>
    <xf numFmtId="165" fontId="0" fillId="0" borderId="58" xfId="0" applyNumberFormat="1" applyFont="1" applyBorder="1" applyAlignment="1">
      <alignment horizontal="center"/>
    </xf>
    <xf numFmtId="165" fontId="0" fillId="0" borderId="59" xfId="0" applyNumberFormat="1" applyFont="1" applyBorder="1" applyAlignment="1">
      <alignment horizontal="center"/>
    </xf>
    <xf numFmtId="165" fontId="0" fillId="0" borderId="60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51" xfId="0" applyNumberFormat="1" applyBorder="1" applyAlignment="1">
      <alignment horizontal="center"/>
    </xf>
    <xf numFmtId="0" fontId="2" fillId="2" borderId="55" xfId="0" applyFont="1" applyFill="1" applyBorder="1"/>
    <xf numFmtId="0" fontId="0" fillId="2" borderId="56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7" xfId="0" applyFont="1" applyFill="1" applyBorder="1" applyAlignment="1">
      <alignment wrapText="1"/>
    </xf>
    <xf numFmtId="0" fontId="0" fillId="6" borderId="47" xfId="0" applyFill="1" applyBorder="1" applyAlignment="1">
      <alignment wrapText="1"/>
    </xf>
    <xf numFmtId="0" fontId="0" fillId="2" borderId="56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2" xfId="0" applyNumberFormat="1" applyFont="1" applyBorder="1" applyAlignment="1">
      <alignment horizontal="center"/>
    </xf>
    <xf numFmtId="168" fontId="0" fillId="0" borderId="63" xfId="0" applyNumberFormat="1" applyFont="1" applyBorder="1" applyAlignment="1">
      <alignment horizontal="center"/>
    </xf>
    <xf numFmtId="166" fontId="4" fillId="0" borderId="28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6" xfId="1" applyNumberFormat="1" applyFont="1" applyFill="1" applyBorder="1" applyAlignment="1" applyProtection="1">
      <alignment horizontal="center"/>
    </xf>
    <xf numFmtId="166" fontId="4" fillId="0" borderId="68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6" xfId="0" applyFill="1" applyBorder="1" applyAlignment="1">
      <alignment wrapText="1"/>
    </xf>
    <xf numFmtId="168" fontId="0" fillId="0" borderId="70" xfId="0" applyNumberFormat="1" applyFont="1" applyBorder="1" applyAlignment="1">
      <alignment horizontal="center"/>
    </xf>
    <xf numFmtId="168" fontId="0" fillId="0" borderId="71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5" xfId="0" applyFont="1" applyFill="1" applyBorder="1"/>
    <xf numFmtId="0" fontId="2" fillId="2" borderId="25" xfId="0" applyFont="1" applyFill="1" applyBorder="1"/>
    <xf numFmtId="0" fontId="2" fillId="2" borderId="55" xfId="0" applyFont="1" applyFill="1" applyBorder="1" applyAlignment="1">
      <alignment wrapText="1"/>
    </xf>
    <xf numFmtId="0" fontId="2" fillId="6" borderId="55" xfId="0" applyFont="1" applyFill="1" applyBorder="1"/>
    <xf numFmtId="0" fontId="0" fillId="6" borderId="56" xfId="0" applyFont="1" applyFill="1" applyBorder="1" applyAlignment="1">
      <alignment wrapText="1"/>
    </xf>
    <xf numFmtId="0" fontId="0" fillId="6" borderId="56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4" fillId="0" borderId="25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79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7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5" xfId="0" applyFont="1" applyFill="1" applyBorder="1"/>
    <xf numFmtId="0" fontId="2" fillId="7" borderId="47" xfId="0" applyFont="1" applyFill="1" applyBorder="1" applyAlignment="1">
      <alignment horizontal="left"/>
    </xf>
    <xf numFmtId="0" fontId="10" fillId="7" borderId="47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0" borderId="10" xfId="0" applyFont="1" applyFill="1" applyBorder="1" applyAlignment="1">
      <alignment wrapText="1"/>
    </xf>
    <xf numFmtId="0" fontId="0" fillId="4" borderId="56" xfId="0" applyFill="1" applyBorder="1" applyAlignment="1">
      <alignment wrapText="1"/>
    </xf>
    <xf numFmtId="0" fontId="2" fillId="0" borderId="17" xfId="0" applyFont="1" applyBorder="1"/>
    <xf numFmtId="0" fontId="2" fillId="0" borderId="55" xfId="0" applyFont="1" applyFill="1" applyBorder="1" applyAlignment="1">
      <alignment wrapText="1"/>
    </xf>
    <xf numFmtId="0" fontId="2" fillId="5" borderId="55" xfId="0" applyFont="1" applyFill="1" applyBorder="1"/>
    <xf numFmtId="0" fontId="0" fillId="5" borderId="56" xfId="0" applyFill="1" applyBorder="1" applyAlignment="1">
      <alignment wrapText="1"/>
    </xf>
    <xf numFmtId="0" fontId="0" fillId="6" borderId="56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7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7" xfId="0" applyFont="1" applyFill="1" applyBorder="1"/>
    <xf numFmtId="0" fontId="1" fillId="10" borderId="47" xfId="0" applyFont="1" applyFill="1" applyBorder="1"/>
    <xf numFmtId="0" fontId="1" fillId="10" borderId="47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9" fillId="0" borderId="56" xfId="0" applyFont="1" applyFill="1" applyBorder="1" applyAlignment="1">
      <alignment wrapText="1"/>
    </xf>
    <xf numFmtId="0" fontId="2" fillId="0" borderId="21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7" xfId="0" applyFont="1" applyFill="1" applyBorder="1" applyAlignment="1">
      <alignment wrapText="1"/>
    </xf>
    <xf numFmtId="0" fontId="0" fillId="10" borderId="47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2" fillId="10" borderId="34" xfId="0" applyFont="1" applyFill="1" applyBorder="1"/>
    <xf numFmtId="0" fontId="1" fillId="10" borderId="3" xfId="0" applyFont="1" applyFill="1" applyBorder="1"/>
    <xf numFmtId="0" fontId="0" fillId="0" borderId="10" xfId="0" applyFill="1" applyBorder="1"/>
    <xf numFmtId="0" fontId="11" fillId="4" borderId="55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5" xfId="0" applyFont="1" applyFill="1" applyBorder="1"/>
    <xf numFmtId="0" fontId="0" fillId="10" borderId="56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3" xfId="0" applyFill="1" applyBorder="1"/>
    <xf numFmtId="0" fontId="0" fillId="2" borderId="45" xfId="0" applyFont="1" applyFill="1" applyBorder="1" applyAlignment="1">
      <alignment wrapText="1"/>
    </xf>
    <xf numFmtId="0" fontId="0" fillId="2" borderId="7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9" borderId="47" xfId="0" applyFont="1" applyFill="1" applyBorder="1" applyAlignment="1">
      <alignment wrapText="1"/>
    </xf>
    <xf numFmtId="0" fontId="2" fillId="12" borderId="55" xfId="0" applyFont="1" applyFill="1" applyBorder="1"/>
    <xf numFmtId="0" fontId="1" fillId="12" borderId="56" xfId="0" applyFont="1" applyFill="1" applyBorder="1"/>
    <xf numFmtId="0" fontId="0" fillId="2" borderId="69" xfId="0" applyFont="1" applyFill="1" applyBorder="1" applyAlignment="1">
      <alignment wrapText="1"/>
    </xf>
    <xf numFmtId="49" fontId="5" fillId="13" borderId="82" xfId="0" applyNumberFormat="1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1" fillId="4" borderId="56" xfId="0" applyFont="1" applyFill="1" applyBorder="1" applyAlignment="1">
      <alignment wrapText="1"/>
    </xf>
    <xf numFmtId="0" fontId="9" fillId="10" borderId="56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0" fillId="2" borderId="17" xfId="0" applyFill="1" applyBorder="1"/>
    <xf numFmtId="0" fontId="0" fillId="2" borderId="69" xfId="0" applyFill="1" applyBorder="1" applyAlignment="1">
      <alignment wrapText="1"/>
    </xf>
    <xf numFmtId="0" fontId="0" fillId="6" borderId="22" xfId="0" applyFill="1" applyBorder="1"/>
    <xf numFmtId="0" fontId="1" fillId="9" borderId="3" xfId="0" applyFont="1" applyFill="1" applyBorder="1" applyAlignment="1">
      <alignment wrapText="1"/>
    </xf>
    <xf numFmtId="0" fontId="1" fillId="0" borderId="47" xfId="0" applyFont="1" applyFill="1" applyBorder="1" applyAlignment="1">
      <alignment wrapText="1"/>
    </xf>
    <xf numFmtId="49" fontId="5" fillId="13" borderId="80" xfId="0" applyNumberFormat="1" applyFont="1" applyFill="1" applyBorder="1" applyAlignment="1">
      <alignment horizontal="center" vertical="center" wrapText="1" readingOrder="1"/>
    </xf>
    <xf numFmtId="0" fontId="1" fillId="13" borderId="17" xfId="0" applyFont="1" applyFill="1" applyBorder="1"/>
    <xf numFmtId="0" fontId="0" fillId="0" borderId="32" xfId="0" applyBorder="1"/>
    <xf numFmtId="49" fontId="5" fillId="13" borderId="81" xfId="0" applyNumberFormat="1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2" fillId="4" borderId="55" xfId="0" applyFont="1" applyFill="1" applyBorder="1"/>
    <xf numFmtId="0" fontId="0" fillId="4" borderId="56" xfId="0" applyFont="1" applyFill="1" applyBorder="1" applyAlignment="1">
      <alignment wrapText="1"/>
    </xf>
    <xf numFmtId="0" fontId="1" fillId="2" borderId="56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0" fontId="0" fillId="0" borderId="4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6" xfId="0" applyBorder="1" applyAlignment="1">
      <alignment horizontal="center" readingOrder="1"/>
    </xf>
    <xf numFmtId="0" fontId="0" fillId="0" borderId="50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7" xfId="0" applyFill="1" applyBorder="1" applyAlignment="1">
      <alignment wrapText="1"/>
    </xf>
    <xf numFmtId="0" fontId="1" fillId="10" borderId="17" xfId="0" applyFont="1" applyFill="1" applyBorder="1"/>
    <xf numFmtId="49" fontId="5" fillId="13" borderId="83" xfId="0" applyNumberFormat="1" applyFont="1" applyFill="1" applyBorder="1" applyAlignment="1">
      <alignment horizontal="center" vertical="center" wrapText="1" readingOrder="1"/>
    </xf>
    <xf numFmtId="49" fontId="12" fillId="13" borderId="20" xfId="0" applyNumberFormat="1" applyFont="1" applyFill="1" applyBorder="1" applyAlignment="1">
      <alignment horizontal="center" vertical="center" wrapText="1" readingOrder="1"/>
    </xf>
    <xf numFmtId="49" fontId="5" fillId="13" borderId="84" xfId="0" applyNumberFormat="1" applyFont="1" applyFill="1" applyBorder="1" applyAlignment="1">
      <alignment horizontal="center" vertical="center" wrapText="1" readingOrder="1"/>
    </xf>
    <xf numFmtId="168" fontId="0" fillId="0" borderId="85" xfId="0" applyNumberFormat="1" applyBorder="1" applyAlignment="1">
      <alignment horizontal="center"/>
    </xf>
    <xf numFmtId="168" fontId="0" fillId="0" borderId="85" xfId="0" applyNumberFormat="1" applyFont="1" applyBorder="1" applyAlignment="1">
      <alignment horizontal="center"/>
    </xf>
    <xf numFmtId="0" fontId="0" fillId="0" borderId="51" xfId="0" applyBorder="1" applyAlignment="1">
      <alignment horizontal="center" readingOrder="1"/>
    </xf>
    <xf numFmtId="0" fontId="0" fillId="0" borderId="44" xfId="0" applyBorder="1" applyAlignment="1">
      <alignment horizontal="center" readingOrder="1"/>
    </xf>
    <xf numFmtId="0" fontId="0" fillId="0" borderId="39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1" fillId="10" borderId="57" xfId="0" applyFont="1" applyFill="1" applyBorder="1" applyAlignment="1">
      <alignment wrapText="1"/>
    </xf>
    <xf numFmtId="49" fontId="5" fillId="13" borderId="86" xfId="0" applyNumberFormat="1" applyFont="1" applyFill="1" applyBorder="1" applyAlignment="1">
      <alignment horizontal="center" vertical="center" wrapText="1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168" fontId="1" fillId="0" borderId="51" xfId="0" applyNumberFormat="1" applyFont="1" applyBorder="1" applyAlignment="1">
      <alignment horizontal="center"/>
    </xf>
    <xf numFmtId="168" fontId="0" fillId="0" borderId="87" xfId="0" applyNumberFormat="1" applyFont="1" applyBorder="1" applyAlignment="1">
      <alignment horizontal="center"/>
    </xf>
    <xf numFmtId="168" fontId="0" fillId="0" borderId="88" xfId="0" applyNumberFormat="1" applyFont="1" applyBorder="1" applyAlignment="1">
      <alignment horizontal="center"/>
    </xf>
    <xf numFmtId="49" fontId="5" fillId="13" borderId="89" xfId="0" applyNumberFormat="1" applyFont="1" applyFill="1" applyBorder="1" applyAlignment="1">
      <alignment horizontal="center" vertical="center" wrapText="1" readingOrder="1"/>
    </xf>
    <xf numFmtId="168" fontId="0" fillId="0" borderId="90" xfId="0" applyNumberFormat="1" applyFont="1" applyBorder="1" applyAlignment="1">
      <alignment horizontal="center"/>
    </xf>
    <xf numFmtId="168" fontId="0" fillId="0" borderId="91" xfId="0" applyNumberFormat="1" applyFont="1" applyBorder="1" applyAlignment="1">
      <alignment horizontal="center"/>
    </xf>
    <xf numFmtId="168" fontId="0" fillId="0" borderId="92" xfId="0" applyNumberFormat="1" applyFont="1" applyBorder="1" applyAlignment="1">
      <alignment horizontal="center"/>
    </xf>
    <xf numFmtId="0" fontId="0" fillId="6" borderId="16" xfId="0" applyFill="1" applyBorder="1"/>
    <xf numFmtId="0" fontId="2" fillId="10" borderId="12" xfId="0" applyFont="1" applyFill="1" applyBorder="1"/>
    <xf numFmtId="0" fontId="1" fillId="10" borderId="12" xfId="0" applyFont="1" applyFill="1" applyBorder="1"/>
    <xf numFmtId="0" fontId="2" fillId="12" borderId="21" xfId="0" applyFont="1" applyFill="1" applyBorder="1"/>
    <xf numFmtId="0" fontId="1" fillId="12" borderId="4" xfId="0" applyFont="1" applyFill="1" applyBorder="1"/>
    <xf numFmtId="0" fontId="0" fillId="0" borderId="10" xfId="0" applyFont="1" applyFill="1" applyBorder="1"/>
    <xf numFmtId="168" fontId="0" fillId="0" borderId="93" xfId="0" applyNumberFormat="1" applyFont="1" applyBorder="1" applyAlignment="1">
      <alignment horizontal="center"/>
    </xf>
    <xf numFmtId="168" fontId="0" fillId="0" borderId="94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0" fillId="9" borderId="4" xfId="0" applyFont="1" applyFill="1" applyBorder="1"/>
    <xf numFmtId="0" fontId="0" fillId="10" borderId="4" xfId="0" applyFill="1" applyBorder="1" applyAlignment="1">
      <alignment wrapText="1"/>
    </xf>
    <xf numFmtId="49" fontId="5" fillId="13" borderId="95" xfId="0" applyNumberFormat="1" applyFont="1" applyFill="1" applyBorder="1" applyAlignment="1">
      <alignment horizontal="center" vertical="center" wrapText="1" readingOrder="1"/>
    </xf>
    <xf numFmtId="49" fontId="5" fillId="13" borderId="96" xfId="0" applyNumberFormat="1" applyFont="1" applyFill="1" applyBorder="1" applyAlignment="1">
      <alignment horizontal="center" vertical="center" wrapText="1" readingOrder="1"/>
    </xf>
    <xf numFmtId="168" fontId="0" fillId="0" borderId="26" xfId="0" applyNumberFormat="1" applyFont="1" applyBorder="1" applyAlignment="1">
      <alignment horizontal="center"/>
    </xf>
    <xf numFmtId="168" fontId="0" fillId="0" borderId="10" xfId="0" applyNumberFormat="1" applyFont="1" applyBorder="1" applyAlignment="1">
      <alignment horizontal="center"/>
    </xf>
    <xf numFmtId="0" fontId="2" fillId="9" borderId="55" xfId="0" applyFont="1" applyFill="1" applyBorder="1"/>
    <xf numFmtId="0" fontId="1" fillId="13" borderId="17" xfId="0" applyFont="1" applyFill="1" applyBorder="1" applyAlignment="1">
      <alignment wrapText="1"/>
    </xf>
    <xf numFmtId="0" fontId="1" fillId="0" borderId="56" xfId="0" applyFont="1" applyFill="1" applyBorder="1" applyAlignment="1">
      <alignment wrapText="1"/>
    </xf>
    <xf numFmtId="0" fontId="1" fillId="9" borderId="56" xfId="0" applyFont="1" applyFill="1" applyBorder="1"/>
    <xf numFmtId="0" fontId="1" fillId="9" borderId="1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13" borderId="55" xfId="0" applyFont="1" applyFill="1" applyBorder="1"/>
    <xf numFmtId="0" fontId="0" fillId="9" borderId="17" xfId="0" applyFont="1" applyFill="1" applyBorder="1"/>
    <xf numFmtId="0" fontId="0" fillId="0" borderId="56" xfId="0" applyFill="1" applyBorder="1"/>
    <xf numFmtId="0" fontId="1" fillId="13" borderId="56" xfId="0" applyFont="1" applyFill="1" applyBorder="1" applyAlignment="1">
      <alignment wrapText="1"/>
    </xf>
    <xf numFmtId="0" fontId="0" fillId="0" borderId="56" xfId="0" applyBorder="1"/>
    <xf numFmtId="0" fontId="2" fillId="6" borderId="67" xfId="0" applyFont="1" applyFill="1" applyBorder="1"/>
    <xf numFmtId="0" fontId="2" fillId="2" borderId="74" xfId="0" applyFont="1" applyFill="1" applyBorder="1"/>
    <xf numFmtId="0" fontId="1" fillId="0" borderId="3" xfId="0" applyFont="1" applyFill="1" applyBorder="1"/>
    <xf numFmtId="0" fontId="0" fillId="0" borderId="39" xfId="0" applyFill="1" applyBorder="1" applyAlignment="1">
      <alignment horizontal="center" readingOrder="1"/>
    </xf>
    <xf numFmtId="0" fontId="0" fillId="10" borderId="17" xfId="0" applyFill="1" applyBorder="1"/>
    <xf numFmtId="168" fontId="0" fillId="0" borderId="97" xfId="0" applyNumberFormat="1" applyFont="1" applyBorder="1" applyAlignment="1">
      <alignment horizontal="center"/>
    </xf>
    <xf numFmtId="0" fontId="2" fillId="9" borderId="17" xfId="0" applyFont="1" applyFill="1" applyBorder="1"/>
    <xf numFmtId="0" fontId="2" fillId="5" borderId="21" xfId="0" applyFont="1" applyFill="1" applyBorder="1"/>
    <xf numFmtId="0" fontId="1" fillId="10" borderId="75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12" borderId="10" xfId="0" applyFont="1" applyFill="1" applyBorder="1" applyAlignment="1">
      <alignment wrapText="1"/>
    </xf>
    <xf numFmtId="0" fontId="2" fillId="9" borderId="34" xfId="0" applyFont="1" applyFill="1" applyBorder="1"/>
    <xf numFmtId="0" fontId="2" fillId="13" borderId="64" xfId="0" applyFont="1" applyFill="1" applyBorder="1"/>
    <xf numFmtId="0" fontId="1" fillId="13" borderId="23" xfId="0" applyFont="1" applyFill="1" applyBorder="1" applyAlignment="1">
      <alignment wrapText="1"/>
    </xf>
    <xf numFmtId="0" fontId="0" fillId="10" borderId="3" xfId="0" applyFill="1" applyBorder="1"/>
    <xf numFmtId="0" fontId="2" fillId="6" borderId="4" xfId="0" applyFont="1" applyFill="1" applyBorder="1"/>
    <xf numFmtId="0" fontId="0" fillId="0" borderId="39" xfId="0" applyFill="1" applyBorder="1" applyAlignment="1">
      <alignment horizontal="center"/>
    </xf>
    <xf numFmtId="0" fontId="0" fillId="0" borderId="28" xfId="0" applyFont="1" applyFill="1" applyBorder="1" applyAlignment="1">
      <alignment horizontal="right" wrapText="1"/>
    </xf>
    <xf numFmtId="168" fontId="1" fillId="0" borderId="47" xfId="0" applyNumberFormat="1" applyFont="1" applyBorder="1" applyAlignment="1">
      <alignment horizontal="center"/>
    </xf>
    <xf numFmtId="0" fontId="0" fillId="2" borderId="45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2" fillId="6" borderId="25" xfId="0" applyFont="1" applyFill="1" applyBorder="1"/>
    <xf numFmtId="0" fontId="2" fillId="6" borderId="21" xfId="0" applyFont="1" applyFill="1" applyBorder="1" applyAlignment="1">
      <alignment wrapText="1"/>
    </xf>
    <xf numFmtId="0" fontId="2" fillId="12" borderId="10" xfId="0" applyFont="1" applyFill="1" applyBorder="1"/>
    <xf numFmtId="0" fontId="0" fillId="6" borderId="25" xfId="0" applyFill="1" applyBorder="1" applyAlignment="1">
      <alignment wrapText="1"/>
    </xf>
    <xf numFmtId="0" fontId="1" fillId="12" borderId="10" xfId="0" applyFont="1" applyFill="1" applyBorder="1"/>
    <xf numFmtId="0" fontId="0" fillId="6" borderId="25" xfId="0" applyFill="1" applyBorder="1"/>
    <xf numFmtId="0" fontId="1" fillId="6" borderId="10" xfId="0" applyFont="1" applyFill="1" applyBorder="1"/>
    <xf numFmtId="0" fontId="2" fillId="6" borderId="61" xfId="0" applyFont="1" applyFill="1" applyBorder="1"/>
    <xf numFmtId="0" fontId="0" fillId="6" borderId="12" xfId="0" applyFill="1" applyBorder="1" applyAlignment="1">
      <alignment wrapText="1"/>
    </xf>
    <xf numFmtId="0" fontId="0" fillId="6" borderId="57" xfId="0" applyFill="1" applyBorder="1"/>
    <xf numFmtId="0" fontId="2" fillId="0" borderId="67" xfId="0" applyFont="1" applyBorder="1"/>
    <xf numFmtId="0" fontId="11" fillId="4" borderId="64" xfId="0" applyFont="1" applyFill="1" applyBorder="1" applyAlignment="1">
      <alignment wrapText="1"/>
    </xf>
    <xf numFmtId="0" fontId="0" fillId="4" borderId="22" xfId="0" applyFill="1" applyBorder="1" applyAlignment="1">
      <alignment wrapText="1"/>
    </xf>
    <xf numFmtId="0" fontId="2" fillId="13" borderId="67" xfId="0" applyFont="1" applyFill="1" applyBorder="1"/>
    <xf numFmtId="0" fontId="1" fillId="13" borderId="33" xfId="0" applyFont="1" applyFill="1" applyBorder="1" applyAlignment="1">
      <alignment wrapText="1"/>
    </xf>
    <xf numFmtId="0" fontId="1" fillId="13" borderId="32" xfId="0" applyFont="1" applyFill="1" applyBorder="1"/>
    <xf numFmtId="0" fontId="0" fillId="13" borderId="22" xfId="0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2" fillId="10" borderId="64" xfId="0" applyFont="1" applyFill="1" applyBorder="1"/>
    <xf numFmtId="0" fontId="2" fillId="11" borderId="21" xfId="0" applyFont="1" applyFill="1" applyBorder="1"/>
    <xf numFmtId="0" fontId="2" fillId="4" borderId="55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1" fillId="11" borderId="4" xfId="0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168" fontId="0" fillId="0" borderId="98" xfId="0" applyNumberFormat="1" applyFont="1" applyBorder="1" applyAlignment="1">
      <alignment horizontal="center"/>
    </xf>
    <xf numFmtId="168" fontId="0" fillId="0" borderId="99" xfId="0" applyNumberFormat="1" applyFont="1" applyBorder="1" applyAlignment="1">
      <alignment horizontal="center"/>
    </xf>
    <xf numFmtId="168" fontId="0" fillId="0" borderId="100" xfId="0" applyNumberFormat="1" applyFont="1" applyBorder="1" applyAlignment="1">
      <alignment horizontal="center"/>
    </xf>
    <xf numFmtId="49" fontId="5" fillId="13" borderId="101" xfId="0" applyNumberFormat="1" applyFont="1" applyFill="1" applyBorder="1" applyAlignment="1">
      <alignment horizontal="center" vertical="center" wrapText="1" readingOrder="1"/>
    </xf>
    <xf numFmtId="49" fontId="5" fillId="14" borderId="80" xfId="0" applyNumberFormat="1" applyFont="1" applyFill="1" applyBorder="1" applyAlignment="1">
      <alignment horizontal="center" vertical="center" wrapText="1" readingOrder="1"/>
    </xf>
    <xf numFmtId="0" fontId="2" fillId="2" borderId="67" xfId="0" applyFont="1" applyFill="1" applyBorder="1"/>
    <xf numFmtId="0" fontId="2" fillId="0" borderId="34" xfId="0" applyFont="1" applyBorder="1"/>
    <xf numFmtId="0" fontId="0" fillId="6" borderId="33" xfId="0" applyFont="1" applyFill="1" applyBorder="1" applyAlignment="1">
      <alignment wrapText="1"/>
    </xf>
    <xf numFmtId="0" fontId="0" fillId="6" borderId="32" xfId="0" applyFill="1" applyBorder="1"/>
    <xf numFmtId="0" fontId="2" fillId="2" borderId="64" xfId="0" applyFont="1" applyFill="1" applyBorder="1"/>
    <xf numFmtId="0" fontId="1" fillId="2" borderId="23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10" borderId="23" xfId="0" applyFont="1" applyFill="1" applyBorder="1" applyAlignment="1">
      <alignment wrapText="1"/>
    </xf>
    <xf numFmtId="0" fontId="0" fillId="10" borderId="22" xfId="0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2" fillId="0" borderId="64" xfId="0" applyFont="1" applyFill="1" applyBorder="1"/>
    <xf numFmtId="0" fontId="1" fillId="0" borderId="23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1" fillId="10" borderId="16" xfId="0" applyFont="1" applyFill="1" applyBorder="1" applyAlignment="1">
      <alignment wrapText="1"/>
    </xf>
    <xf numFmtId="0" fontId="2" fillId="10" borderId="1" xfId="0" applyFont="1" applyFill="1" applyBorder="1"/>
    <xf numFmtId="0" fontId="1" fillId="10" borderId="1" xfId="0" applyFont="1" applyFill="1" applyBorder="1"/>
    <xf numFmtId="0" fontId="1" fillId="10" borderId="65" xfId="0" applyFont="1" applyFill="1" applyBorder="1" applyAlignment="1">
      <alignment wrapText="1"/>
    </xf>
    <xf numFmtId="0" fontId="2" fillId="7" borderId="12" xfId="0" applyFont="1" applyFill="1" applyBorder="1" applyAlignment="1">
      <alignment horizontal="left"/>
    </xf>
    <xf numFmtId="0" fontId="10" fillId="7" borderId="12" xfId="0" applyFont="1" applyFill="1" applyBorder="1" applyAlignment="1">
      <alignment horizontal="left"/>
    </xf>
    <xf numFmtId="0" fontId="10" fillId="7" borderId="57" xfId="0" applyFont="1" applyFill="1" applyBorder="1" applyAlignment="1">
      <alignment horizontal="left"/>
    </xf>
    <xf numFmtId="0" fontId="9" fillId="0" borderId="4" xfId="0" applyFont="1" applyFill="1" applyBorder="1" applyAlignment="1">
      <alignment wrapText="1"/>
    </xf>
    <xf numFmtId="0" fontId="0" fillId="10" borderId="56" xfId="0" applyFill="1" applyBorder="1"/>
    <xf numFmtId="0" fontId="0" fillId="13" borderId="10" xfId="0" applyFill="1" applyBorder="1"/>
    <xf numFmtId="0" fontId="0" fillId="9" borderId="3" xfId="0" applyFont="1" applyFill="1" applyBorder="1" applyAlignment="1">
      <alignment wrapText="1"/>
    </xf>
    <xf numFmtId="0" fontId="0" fillId="11" borderId="3" xfId="0" applyFill="1" applyBorder="1"/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6" borderId="17" xfId="0" applyFont="1" applyFill="1" applyBorder="1" applyAlignment="1">
      <alignment wrapText="1"/>
    </xf>
    <xf numFmtId="0" fontId="2" fillId="6" borderId="55" xfId="0" applyFont="1" applyFill="1" applyBorder="1" applyAlignment="1">
      <alignment wrapText="1"/>
    </xf>
    <xf numFmtId="0" fontId="0" fillId="4" borderId="75" xfId="0" applyFill="1" applyBorder="1" applyAlignment="1">
      <alignment wrapText="1"/>
    </xf>
    <xf numFmtId="0" fontId="0" fillId="10" borderId="17" xfId="0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1" fillId="10" borderId="56" xfId="0" applyFont="1" applyFill="1" applyBorder="1" applyAlignment="1">
      <alignment wrapText="1"/>
    </xf>
    <xf numFmtId="0" fontId="0" fillId="13" borderId="10" xfId="0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0" fillId="5" borderId="10" xfId="0" applyFill="1" applyBorder="1"/>
    <xf numFmtId="49" fontId="5" fillId="14" borderId="101" xfId="0" applyNumberFormat="1" applyFont="1" applyFill="1" applyBorder="1" applyAlignment="1">
      <alignment horizontal="center" vertical="center" wrapText="1" readingOrder="1"/>
    </xf>
    <xf numFmtId="0" fontId="10" fillId="7" borderId="17" xfId="0" applyFont="1" applyFill="1" applyBorder="1" applyAlignment="1">
      <alignment horizontal="left"/>
    </xf>
    <xf numFmtId="0" fontId="2" fillId="2" borderId="67" xfId="0" applyFont="1" applyFill="1" applyBorder="1" applyAlignment="1">
      <alignment wrapText="1"/>
    </xf>
    <xf numFmtId="0" fontId="2" fillId="6" borderId="74" xfId="0" applyFont="1" applyFill="1" applyBorder="1"/>
    <xf numFmtId="0" fontId="2" fillId="6" borderId="34" xfId="0" applyFont="1" applyFill="1" applyBorder="1" applyAlignment="1">
      <alignment wrapText="1"/>
    </xf>
    <xf numFmtId="0" fontId="2" fillId="0" borderId="64" xfId="0" applyFont="1" applyBorder="1"/>
    <xf numFmtId="0" fontId="0" fillId="0" borderId="22" xfId="0" applyBorder="1"/>
    <xf numFmtId="0" fontId="1" fillId="4" borderId="22" xfId="0" applyFont="1" applyFill="1" applyBorder="1" applyAlignment="1">
      <alignment wrapText="1"/>
    </xf>
    <xf numFmtId="0" fontId="1" fillId="6" borderId="3" xfId="0" applyFont="1" applyFill="1" applyBorder="1"/>
    <xf numFmtId="0" fontId="0" fillId="6" borderId="23" xfId="0" applyFill="1" applyBorder="1"/>
    <xf numFmtId="0" fontId="0" fillId="6" borderId="22" xfId="0" applyFill="1" applyBorder="1" applyAlignment="1">
      <alignment wrapText="1"/>
    </xf>
    <xf numFmtId="0" fontId="0" fillId="2" borderId="23" xfId="0" applyFont="1" applyFill="1" applyBorder="1"/>
    <xf numFmtId="0" fontId="2" fillId="6" borderId="78" xfId="0" applyFont="1" applyFill="1" applyBorder="1"/>
    <xf numFmtId="0" fontId="0" fillId="6" borderId="1" xfId="0" applyFill="1" applyBorder="1" applyAlignment="1">
      <alignment wrapText="1"/>
    </xf>
    <xf numFmtId="0" fontId="0" fillId="6" borderId="65" xfId="0" applyFill="1" applyBorder="1"/>
    <xf numFmtId="0" fontId="0" fillId="0" borderId="33" xfId="0" applyFill="1" applyBorder="1" applyAlignment="1">
      <alignment wrapText="1"/>
    </xf>
    <xf numFmtId="0" fontId="1" fillId="0" borderId="76" xfId="0" applyFont="1" applyFill="1" applyBorder="1"/>
    <xf numFmtId="2" fontId="0" fillId="0" borderId="30" xfId="0" applyNumberFormat="1" applyFont="1" applyFill="1" applyBorder="1" applyAlignment="1">
      <alignment horizontal="center"/>
    </xf>
    <xf numFmtId="165" fontId="0" fillId="0" borderId="29" xfId="0" applyNumberFormat="1" applyFont="1" applyFill="1" applyBorder="1" applyAlignment="1">
      <alignment horizontal="center"/>
    </xf>
    <xf numFmtId="0" fontId="0" fillId="0" borderId="43" xfId="0" applyFill="1" applyBorder="1" applyAlignment="1">
      <alignment horizontal="center" readingOrder="1"/>
    </xf>
    <xf numFmtId="0" fontId="2" fillId="0" borderId="77" xfId="0" applyFont="1" applyFill="1" applyBorder="1"/>
    <xf numFmtId="0" fontId="1" fillId="0" borderId="12" xfId="0" applyFont="1" applyFill="1" applyBorder="1" applyAlignment="1">
      <alignment wrapText="1"/>
    </xf>
    <xf numFmtId="0" fontId="1" fillId="0" borderId="57" xfId="0" applyFont="1" applyFill="1" applyBorder="1"/>
    <xf numFmtId="2" fontId="0" fillId="0" borderId="27" xfId="0" applyNumberFormat="1" applyFont="1" applyFill="1" applyBorder="1" applyAlignment="1">
      <alignment horizontal="center"/>
    </xf>
    <xf numFmtId="165" fontId="0" fillId="0" borderId="26" xfId="0" applyNumberFormat="1" applyFont="1" applyFill="1" applyBorder="1" applyAlignment="1">
      <alignment horizontal="center"/>
    </xf>
    <xf numFmtId="0" fontId="0" fillId="0" borderId="44" xfId="0" applyFill="1" applyBorder="1" applyAlignment="1">
      <alignment horizontal="center" readingOrder="1"/>
    </xf>
    <xf numFmtId="0" fontId="2" fillId="6" borderId="8" xfId="0" applyFont="1" applyFill="1" applyBorder="1" applyAlignment="1">
      <alignment wrapText="1"/>
    </xf>
    <xf numFmtId="0" fontId="0" fillId="6" borderId="8" xfId="0" applyFont="1" applyFill="1" applyBorder="1" applyAlignment="1">
      <alignment wrapText="1"/>
    </xf>
    <xf numFmtId="0" fontId="0" fillId="6" borderId="73" xfId="0" applyFill="1" applyBorder="1" applyAlignment="1">
      <alignment wrapText="1"/>
    </xf>
    <xf numFmtId="0" fontId="2" fillId="2" borderId="12" xfId="0" applyFont="1" applyFill="1" applyBorder="1"/>
    <xf numFmtId="0" fontId="0" fillId="2" borderId="12" xfId="0" applyFill="1" applyBorder="1"/>
    <xf numFmtId="0" fontId="0" fillId="2" borderId="57" xfId="0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0" fillId="7" borderId="65" xfId="0" applyFont="1" applyFill="1" applyBorder="1" applyAlignment="1">
      <alignment horizontal="left"/>
    </xf>
  </cellXfs>
  <cellStyles count="2">
    <cellStyle name="Navadno" xfId="0" builtinId="0"/>
    <cellStyle name="Vejica" xfId="1" builtinId="3"/>
  </cellStyles>
  <dxfs count="54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FFFFCC"/>
      <color rgb="FFCCFFCC"/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24"/>
  <sheetViews>
    <sheetView zoomScaleNormal="100" workbookViewId="0">
      <pane xSplit="9" ySplit="1" topLeftCell="J2" activePane="bottomRight" state="frozenSplit"/>
      <selection activeCell="G23" sqref="G23"/>
      <selection pane="topRight" activeCell="G23" sqref="G23"/>
      <selection pane="bottomLeft" activeCell="G23" sqref="G23"/>
      <selection pane="bottomRight" activeCell="C23" sqref="C23"/>
    </sheetView>
  </sheetViews>
  <sheetFormatPr defaultRowHeight="12.75"/>
  <cols>
    <col min="1" max="1" width="6" bestFit="1" customWidth="1"/>
    <col min="2" max="2" width="8" bestFit="1" customWidth="1"/>
    <col min="3" max="3" width="6.42578125" style="162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280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9.4257812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0.28515625" customWidth="1"/>
    <col min="26" max="26" width="10.140625" customWidth="1"/>
    <col min="27" max="27" width="10.7109375" bestFit="1" customWidth="1"/>
    <col min="28" max="29" width="8.5703125" customWidth="1"/>
    <col min="30" max="30" width="10.42578125" customWidth="1"/>
    <col min="31" max="31" width="9.7109375" customWidth="1"/>
    <col min="32" max="32" width="11.28515625" bestFit="1" customWidth="1"/>
    <col min="33" max="33" width="8.5703125" customWidth="1"/>
    <col min="34" max="34" width="15" customWidth="1"/>
    <col min="35" max="35" width="9.85546875" customWidth="1"/>
    <col min="36" max="36" width="9.140625" customWidth="1"/>
    <col min="37" max="37" width="11.42578125" bestFit="1" customWidth="1"/>
    <col min="38" max="38" width="10.140625" customWidth="1"/>
    <col min="39" max="39" width="9" customWidth="1"/>
    <col min="40" max="40" width="14.85546875" bestFit="1" customWidth="1"/>
    <col min="41" max="41" width="13.5703125" bestFit="1" customWidth="1"/>
  </cols>
  <sheetData>
    <row r="1" spans="1:41" ht="48">
      <c r="A1" s="36" t="s">
        <v>50</v>
      </c>
      <c r="B1" s="36" t="s">
        <v>49</v>
      </c>
      <c r="C1" s="164" t="s">
        <v>377</v>
      </c>
      <c r="D1" s="36" t="s">
        <v>48</v>
      </c>
      <c r="E1" s="36" t="s">
        <v>47</v>
      </c>
      <c r="F1" s="36" t="s">
        <v>46</v>
      </c>
      <c r="G1" s="62" t="s">
        <v>45</v>
      </c>
      <c r="H1" s="34" t="s">
        <v>44</v>
      </c>
      <c r="I1" s="34" t="s">
        <v>43</v>
      </c>
      <c r="J1" s="247" t="s">
        <v>574</v>
      </c>
      <c r="K1" s="188" t="s">
        <v>577</v>
      </c>
      <c r="L1" s="247" t="s">
        <v>583</v>
      </c>
      <c r="M1" s="247" t="s">
        <v>581</v>
      </c>
      <c r="N1" s="189" t="s">
        <v>579</v>
      </c>
      <c r="O1" s="247" t="s">
        <v>582</v>
      </c>
      <c r="P1" s="188" t="s">
        <v>580</v>
      </c>
      <c r="Q1" s="247" t="s">
        <v>576</v>
      </c>
      <c r="R1" s="189" t="s">
        <v>589</v>
      </c>
      <c r="S1" s="189" t="s">
        <v>590</v>
      </c>
      <c r="T1" s="188" t="s">
        <v>585</v>
      </c>
      <c r="U1" s="188" t="s">
        <v>586</v>
      </c>
      <c r="V1" s="188" t="s">
        <v>592</v>
      </c>
      <c r="W1" s="188" t="s">
        <v>593</v>
      </c>
      <c r="X1" s="318" t="s">
        <v>594</v>
      </c>
      <c r="Y1" s="188" t="s">
        <v>596</v>
      </c>
      <c r="Z1" s="188" t="s">
        <v>599</v>
      </c>
      <c r="AA1" s="188" t="s">
        <v>602</v>
      </c>
      <c r="AB1" s="188" t="s">
        <v>601</v>
      </c>
      <c r="AC1" s="188" t="s">
        <v>603</v>
      </c>
      <c r="AD1" s="188" t="s">
        <v>613</v>
      </c>
      <c r="AE1" s="288" t="s">
        <v>612</v>
      </c>
      <c r="AF1" s="262" t="s">
        <v>615</v>
      </c>
      <c r="AG1" s="381" t="s">
        <v>621</v>
      </c>
      <c r="AH1" s="247" t="s">
        <v>544</v>
      </c>
      <c r="AI1" s="188" t="s">
        <v>545</v>
      </c>
      <c r="AJ1" s="247" t="s">
        <v>546</v>
      </c>
      <c r="AK1" s="188" t="s">
        <v>557</v>
      </c>
      <c r="AL1" s="188" t="s">
        <v>564</v>
      </c>
      <c r="AM1" s="188" t="s">
        <v>567</v>
      </c>
      <c r="AN1" s="287" t="s">
        <v>568</v>
      </c>
      <c r="AO1" s="288" t="s">
        <v>570</v>
      </c>
    </row>
    <row r="2" spans="1:41">
      <c r="A2" s="29">
        <f>+IF(H2=H1,A1,ROW(A2)-1)</f>
        <v>1</v>
      </c>
      <c r="B2" s="44">
        <v>1</v>
      </c>
      <c r="C2" s="165">
        <f>IF(G2&gt;0,IF(B2=0,127-A2,B2-A2),0)</f>
        <v>0</v>
      </c>
      <c r="D2" s="354" t="s">
        <v>333</v>
      </c>
      <c r="E2" s="357" t="s">
        <v>334</v>
      </c>
      <c r="F2" s="359" t="s">
        <v>6</v>
      </c>
      <c r="G2" s="50">
        <f>SUM(J2:AO2)</f>
        <v>434.5</v>
      </c>
      <c r="H2" s="49">
        <f>AVERAGE(LARGE(J2:AO2,1),LARGE(J2:AO2,2),LARGE(J2:AO2,3),LARGE(J2:AO2,4),LARGE(J2:AO2,5),LARGE(J2:AO2,6),LARGE(J2:AO2,7),LARGE(J2:AO2,8))</f>
        <v>48.8125</v>
      </c>
      <c r="I2" s="278">
        <f>COUNTIF(J2:AO2,"&gt;0")</f>
        <v>10</v>
      </c>
      <c r="J2" s="68">
        <v>0</v>
      </c>
      <c r="K2" s="73">
        <v>0</v>
      </c>
      <c r="L2" s="67">
        <v>0</v>
      </c>
      <c r="M2" s="67">
        <v>0</v>
      </c>
      <c r="N2" s="67">
        <v>32</v>
      </c>
      <c r="O2" s="67"/>
      <c r="P2" s="67">
        <v>50</v>
      </c>
      <c r="Q2" s="68">
        <v>0</v>
      </c>
      <c r="R2" s="68">
        <v>32</v>
      </c>
      <c r="S2" s="67">
        <v>0</v>
      </c>
      <c r="T2" s="67">
        <v>0</v>
      </c>
      <c r="U2" s="67">
        <v>50</v>
      </c>
      <c r="V2" s="66">
        <v>0</v>
      </c>
      <c r="W2" s="67">
        <v>24</v>
      </c>
      <c r="X2" s="320">
        <v>0</v>
      </c>
      <c r="Y2" s="139">
        <v>0</v>
      </c>
      <c r="Z2" s="67">
        <v>0</v>
      </c>
      <c r="AA2" s="67">
        <v>20</v>
      </c>
      <c r="AB2" s="67">
        <v>0</v>
      </c>
      <c r="AC2" s="67">
        <v>40</v>
      </c>
      <c r="AD2" s="67">
        <v>24</v>
      </c>
      <c r="AE2" s="378">
        <v>0</v>
      </c>
      <c r="AF2" s="379">
        <v>0</v>
      </c>
      <c r="AG2" s="68">
        <v>0</v>
      </c>
      <c r="AH2" s="68">
        <v>0</v>
      </c>
      <c r="AI2" s="67">
        <v>0</v>
      </c>
      <c r="AJ2" s="139">
        <v>0</v>
      </c>
      <c r="AK2" s="67">
        <v>50</v>
      </c>
      <c r="AL2" s="68">
        <v>0</v>
      </c>
      <c r="AM2" s="73">
        <v>0</v>
      </c>
      <c r="AN2" s="85">
        <v>112.5</v>
      </c>
      <c r="AO2" s="290">
        <v>0</v>
      </c>
    </row>
    <row r="3" spans="1:41">
      <c r="A3" s="29">
        <f>+IF(H3=H2,A2,ROW(A3)-1)</f>
        <v>2</v>
      </c>
      <c r="B3" s="29">
        <v>2</v>
      </c>
      <c r="C3" s="165">
        <f>IF(G3&gt;0,IF(B3=0,127-A3,B3-A3),0)</f>
        <v>0</v>
      </c>
      <c r="D3" s="81" t="s">
        <v>228</v>
      </c>
      <c r="E3" s="82" t="s">
        <v>227</v>
      </c>
      <c r="F3" s="82" t="s">
        <v>6</v>
      </c>
      <c r="G3" s="17">
        <f>SUM(J3:AO3)</f>
        <v>414</v>
      </c>
      <c r="H3" s="16">
        <f>AVERAGE(LARGE(J3:AO3,1),LARGE(J3:AO3,2),LARGE(J3:AO3,3),LARGE(J3:AO3,4),LARGE(J3:AO3,5),LARGE(J3:AO3,6),LARGE(J3:AO3,7),LARGE(J3:AO3,8))</f>
        <v>42.5</v>
      </c>
      <c r="I3" s="279">
        <f>COUNTIF(J3:AO3,"&gt;0")</f>
        <v>11</v>
      </c>
      <c r="J3" s="73">
        <v>0</v>
      </c>
      <c r="K3" s="73">
        <v>40</v>
      </c>
      <c r="L3" s="66">
        <v>0</v>
      </c>
      <c r="M3" s="66">
        <v>0</v>
      </c>
      <c r="N3" s="66">
        <v>40</v>
      </c>
      <c r="O3" s="313"/>
      <c r="P3" s="66">
        <v>32</v>
      </c>
      <c r="Q3" s="73">
        <v>0</v>
      </c>
      <c r="R3" s="73">
        <v>26</v>
      </c>
      <c r="S3" s="66">
        <v>0</v>
      </c>
      <c r="T3" s="66">
        <v>0</v>
      </c>
      <c r="U3" s="66">
        <v>28</v>
      </c>
      <c r="V3" s="66">
        <v>25</v>
      </c>
      <c r="W3" s="313">
        <v>0</v>
      </c>
      <c r="X3" s="321">
        <v>0</v>
      </c>
      <c r="Y3" s="306">
        <v>40</v>
      </c>
      <c r="Z3" s="313">
        <v>0</v>
      </c>
      <c r="AA3" s="313">
        <v>0</v>
      </c>
      <c r="AB3" s="313">
        <v>23</v>
      </c>
      <c r="AC3" s="313">
        <v>0</v>
      </c>
      <c r="AD3" s="313">
        <v>0</v>
      </c>
      <c r="AE3" s="290">
        <v>30</v>
      </c>
      <c r="AF3" s="380">
        <v>0</v>
      </c>
      <c r="AG3" s="73">
        <v>0</v>
      </c>
      <c r="AH3" s="73">
        <v>0</v>
      </c>
      <c r="AI3" s="66">
        <v>0</v>
      </c>
      <c r="AJ3" s="140">
        <v>0</v>
      </c>
      <c r="AK3" s="85">
        <v>40</v>
      </c>
      <c r="AL3" s="126">
        <v>0</v>
      </c>
      <c r="AM3" s="126">
        <v>0</v>
      </c>
      <c r="AN3" s="85">
        <v>90</v>
      </c>
      <c r="AO3" s="289">
        <v>0</v>
      </c>
    </row>
    <row r="4" spans="1:41">
      <c r="A4" s="29">
        <f>+IF(H4=H3,A3,ROW(A4)-1)</f>
        <v>3</v>
      </c>
      <c r="B4" s="29">
        <v>4</v>
      </c>
      <c r="C4" s="165">
        <f>IF(G4&gt;0,IF(B4=0,127-A4,B4-A4),0)</f>
        <v>1</v>
      </c>
      <c r="D4" s="93" t="s">
        <v>102</v>
      </c>
      <c r="E4" s="95" t="s">
        <v>55</v>
      </c>
      <c r="F4" s="136" t="s">
        <v>92</v>
      </c>
      <c r="G4" s="17">
        <f>SUM(J4:AO4)</f>
        <v>344.75</v>
      </c>
      <c r="H4" s="16">
        <f>AVERAGE(LARGE(J4:AO4,1),LARGE(J4:AO4,2),LARGE(J4:AO4,3),LARGE(J4:AO4,4),LARGE(J4:AO4,5),LARGE(J4:AO4,6),LARGE(J4:AO4,7),LARGE(J4:AO4,8))</f>
        <v>38.71875</v>
      </c>
      <c r="I4" s="279">
        <f>COUNTIF(J4:AO4,"&gt;0")</f>
        <v>10</v>
      </c>
      <c r="J4" s="73">
        <v>0</v>
      </c>
      <c r="K4" s="73">
        <v>0</v>
      </c>
      <c r="L4" s="66">
        <v>0</v>
      </c>
      <c r="M4" s="66">
        <v>0</v>
      </c>
      <c r="N4" s="66">
        <v>50</v>
      </c>
      <c r="O4" s="313"/>
      <c r="P4" s="66">
        <v>0</v>
      </c>
      <c r="Q4" s="73">
        <v>0</v>
      </c>
      <c r="R4" s="73">
        <v>40</v>
      </c>
      <c r="S4" s="66">
        <v>0</v>
      </c>
      <c r="T4" s="66">
        <v>0</v>
      </c>
      <c r="U4" s="66">
        <v>32</v>
      </c>
      <c r="V4" s="66">
        <v>0</v>
      </c>
      <c r="W4" s="313">
        <v>18</v>
      </c>
      <c r="X4" s="321">
        <v>0</v>
      </c>
      <c r="Y4" s="306">
        <v>50</v>
      </c>
      <c r="Z4" s="313">
        <v>0</v>
      </c>
      <c r="AA4" s="313">
        <v>0</v>
      </c>
      <c r="AB4" s="313">
        <v>19</v>
      </c>
      <c r="AC4" s="313">
        <v>50</v>
      </c>
      <c r="AD4" s="313">
        <v>0</v>
      </c>
      <c r="AE4" s="290">
        <v>0</v>
      </c>
      <c r="AF4" s="380">
        <v>0</v>
      </c>
      <c r="AG4" s="73">
        <v>17</v>
      </c>
      <c r="AH4" s="73">
        <v>0</v>
      </c>
      <c r="AI4" s="66">
        <v>0</v>
      </c>
      <c r="AJ4" s="140">
        <v>0</v>
      </c>
      <c r="AK4" s="66">
        <v>0</v>
      </c>
      <c r="AL4" s="73">
        <v>20</v>
      </c>
      <c r="AM4" s="73">
        <v>0</v>
      </c>
      <c r="AN4" s="85">
        <v>48.75</v>
      </c>
      <c r="AO4" s="290">
        <v>0</v>
      </c>
    </row>
    <row r="5" spans="1:41">
      <c r="A5" s="29">
        <f>+IF(H5=H4,A4,ROW(A5)-1)</f>
        <v>4</v>
      </c>
      <c r="B5" s="29">
        <v>3</v>
      </c>
      <c r="C5" s="165">
        <f>IF(G5&gt;0,IF(B5=0,127-A5,B5-A5),0)</f>
        <v>-1</v>
      </c>
      <c r="D5" s="84" t="s">
        <v>231</v>
      </c>
      <c r="E5" s="82" t="s">
        <v>63</v>
      </c>
      <c r="F5" s="82" t="s">
        <v>54</v>
      </c>
      <c r="G5" s="17">
        <f>SUM(J5:AO5)</f>
        <v>370</v>
      </c>
      <c r="H5" s="16">
        <f>AVERAGE(LARGE(J5:AO5,1),LARGE(J5:AO5,2),LARGE(J5:AO5,3),LARGE(J5:AO5,4),LARGE(J5:AO5,5),LARGE(J5:AO5,6),LARGE(J5:AO5,7),LARGE(J5:AO5,8))</f>
        <v>37.625</v>
      </c>
      <c r="I5" s="279">
        <f>COUNTIF(J5:AO5,"&gt;0")</f>
        <v>11</v>
      </c>
      <c r="J5" s="300">
        <v>0</v>
      </c>
      <c r="K5" s="73">
        <v>50</v>
      </c>
      <c r="L5" s="66">
        <v>0</v>
      </c>
      <c r="M5" s="66">
        <v>0</v>
      </c>
      <c r="N5" s="66">
        <v>0</v>
      </c>
      <c r="O5" s="313"/>
      <c r="P5" s="66">
        <v>0</v>
      </c>
      <c r="Q5" s="73">
        <v>0</v>
      </c>
      <c r="R5" s="73">
        <v>28</v>
      </c>
      <c r="S5" s="66">
        <v>24</v>
      </c>
      <c r="T5" s="66">
        <v>0</v>
      </c>
      <c r="U5" s="66">
        <v>23</v>
      </c>
      <c r="V5" s="66">
        <v>0</v>
      </c>
      <c r="W5" s="313">
        <v>30</v>
      </c>
      <c r="X5" s="321">
        <v>0</v>
      </c>
      <c r="Y5" s="306">
        <v>23</v>
      </c>
      <c r="Z5" s="313">
        <v>0</v>
      </c>
      <c r="AA5" s="313">
        <v>0</v>
      </c>
      <c r="AB5" s="313">
        <v>32</v>
      </c>
      <c r="AC5" s="313">
        <v>23</v>
      </c>
      <c r="AD5" s="313">
        <v>30</v>
      </c>
      <c r="AE5" s="290">
        <v>0</v>
      </c>
      <c r="AF5" s="380">
        <v>0</v>
      </c>
      <c r="AG5" s="73">
        <v>0</v>
      </c>
      <c r="AH5" s="73">
        <v>0</v>
      </c>
      <c r="AI5" s="66">
        <v>0</v>
      </c>
      <c r="AJ5" s="140">
        <v>0</v>
      </c>
      <c r="AK5" s="66">
        <v>32</v>
      </c>
      <c r="AL5" s="73">
        <v>0</v>
      </c>
      <c r="AM5" s="73">
        <v>0</v>
      </c>
      <c r="AN5" s="85">
        <v>75</v>
      </c>
      <c r="AO5" s="290">
        <v>0</v>
      </c>
    </row>
    <row r="6" spans="1:41">
      <c r="A6" s="29">
        <f>+IF(H6=H5,A5,ROW(A6)-1)</f>
        <v>5</v>
      </c>
      <c r="B6" s="29">
        <v>5</v>
      </c>
      <c r="C6" s="165">
        <f>IF(G6&gt;0,IF(B6=0,127-A6,B6-A6),0)</f>
        <v>0</v>
      </c>
      <c r="D6" s="84" t="s">
        <v>236</v>
      </c>
      <c r="E6" s="82" t="s">
        <v>216</v>
      </c>
      <c r="F6" s="82" t="s">
        <v>18</v>
      </c>
      <c r="G6" s="17">
        <f>SUM(J6:AO6)</f>
        <v>285</v>
      </c>
      <c r="H6" s="16">
        <f>AVERAGE(LARGE(J6:AO6,1),LARGE(J6:AO6,2),LARGE(J6:AO6,3),LARGE(J6:AO6,4),LARGE(J6:AO6,5),LARGE(J6:AO6,6),LARGE(J6:AO6,7),LARGE(J6:AO6,8))</f>
        <v>35.625</v>
      </c>
      <c r="I6" s="279">
        <f>COUNTIF(J6:AO6,"&gt;0")</f>
        <v>5</v>
      </c>
      <c r="J6" s="73">
        <v>0</v>
      </c>
      <c r="K6" s="73">
        <v>0</v>
      </c>
      <c r="L6" s="66">
        <v>0</v>
      </c>
      <c r="M6" s="66">
        <v>0</v>
      </c>
      <c r="N6" s="66">
        <v>0</v>
      </c>
      <c r="O6" s="313"/>
      <c r="P6" s="66">
        <v>0</v>
      </c>
      <c r="Q6" s="73">
        <v>0</v>
      </c>
      <c r="R6" s="73">
        <v>50</v>
      </c>
      <c r="S6" s="66">
        <v>30</v>
      </c>
      <c r="T6" s="66">
        <v>0</v>
      </c>
      <c r="U6" s="66">
        <v>0</v>
      </c>
      <c r="V6" s="66">
        <v>0</v>
      </c>
      <c r="W6" s="313">
        <v>0</v>
      </c>
      <c r="X6" s="321">
        <v>0</v>
      </c>
      <c r="Y6" s="306">
        <v>0</v>
      </c>
      <c r="Z6" s="313">
        <v>0</v>
      </c>
      <c r="AA6" s="313">
        <v>30</v>
      </c>
      <c r="AB6" s="313">
        <v>0</v>
      </c>
      <c r="AC6" s="313">
        <v>0</v>
      </c>
      <c r="AD6" s="313">
        <v>0</v>
      </c>
      <c r="AE6" s="290">
        <v>0</v>
      </c>
      <c r="AF6" s="380">
        <v>0</v>
      </c>
      <c r="AG6" s="73">
        <v>25</v>
      </c>
      <c r="AH6" s="73">
        <v>0</v>
      </c>
      <c r="AI6" s="66">
        <v>0</v>
      </c>
      <c r="AJ6" s="140">
        <v>0</v>
      </c>
      <c r="AK6" s="66">
        <v>0</v>
      </c>
      <c r="AL6" s="73">
        <v>0</v>
      </c>
      <c r="AM6" s="73">
        <v>0</v>
      </c>
      <c r="AN6" s="85">
        <v>150</v>
      </c>
      <c r="AO6" s="290">
        <v>0</v>
      </c>
    </row>
    <row r="7" spans="1:41">
      <c r="A7" s="29">
        <f>+IF(H7=H6,A6,ROW(A7)-1)</f>
        <v>6</v>
      </c>
      <c r="B7" s="29">
        <v>6</v>
      </c>
      <c r="C7" s="165">
        <f>IF(G7&gt;0,IF(B7=0,127-A7,B7-A7),0)</f>
        <v>0</v>
      </c>
      <c r="D7" s="81" t="s">
        <v>204</v>
      </c>
      <c r="E7" s="83" t="s">
        <v>59</v>
      </c>
      <c r="F7" s="82" t="s">
        <v>54</v>
      </c>
      <c r="G7" s="17">
        <f>SUM(J7:AO7)</f>
        <v>242.10000000000002</v>
      </c>
      <c r="H7" s="16">
        <f>AVERAGE(LARGE(J7:AO7,1),LARGE(J7:AO7,2),LARGE(J7:AO7,3),LARGE(J7:AO7,4),LARGE(J7:AO7,5),LARGE(J7:AO7,6),LARGE(J7:AO7,7),LARGE(J7:AO7,8))</f>
        <v>30.262500000000003</v>
      </c>
      <c r="I7" s="279">
        <f>COUNTIF(J7:AO7,"&gt;0")</f>
        <v>8</v>
      </c>
      <c r="J7" s="73">
        <v>0</v>
      </c>
      <c r="K7" s="73">
        <v>28</v>
      </c>
      <c r="L7" s="66">
        <v>0</v>
      </c>
      <c r="M7" s="66">
        <v>0</v>
      </c>
      <c r="N7" s="66">
        <v>0</v>
      </c>
      <c r="O7" s="313"/>
      <c r="P7" s="66">
        <v>0</v>
      </c>
      <c r="Q7" s="73">
        <v>0</v>
      </c>
      <c r="R7" s="73">
        <v>22</v>
      </c>
      <c r="S7" s="66">
        <v>0</v>
      </c>
      <c r="T7" s="66">
        <v>0</v>
      </c>
      <c r="U7" s="66">
        <v>0</v>
      </c>
      <c r="V7" s="66">
        <v>0</v>
      </c>
      <c r="W7" s="313">
        <v>0</v>
      </c>
      <c r="X7" s="321">
        <v>0</v>
      </c>
      <c r="Y7" s="306">
        <v>17.8</v>
      </c>
      <c r="Z7" s="313">
        <v>0</v>
      </c>
      <c r="AA7" s="313">
        <v>24</v>
      </c>
      <c r="AB7" s="313">
        <v>40</v>
      </c>
      <c r="AC7" s="313">
        <v>0</v>
      </c>
      <c r="AD7" s="313">
        <v>0</v>
      </c>
      <c r="AE7" s="290">
        <v>0</v>
      </c>
      <c r="AF7" s="380">
        <v>0</v>
      </c>
      <c r="AG7" s="73">
        <v>0</v>
      </c>
      <c r="AH7" s="73">
        <v>0</v>
      </c>
      <c r="AI7" s="66">
        <v>25</v>
      </c>
      <c r="AJ7" s="140">
        <v>0</v>
      </c>
      <c r="AK7" s="66">
        <v>17.8</v>
      </c>
      <c r="AL7" s="73">
        <v>0</v>
      </c>
      <c r="AM7" s="73">
        <v>0</v>
      </c>
      <c r="AN7" s="85">
        <v>67.5</v>
      </c>
      <c r="AO7" s="290">
        <v>0</v>
      </c>
    </row>
    <row r="8" spans="1:41">
      <c r="A8" s="29">
        <f>+IF(H8=H7,A7,ROW(A8)-1)</f>
        <v>7</v>
      </c>
      <c r="B8" s="29">
        <v>7</v>
      </c>
      <c r="C8" s="165">
        <f>IF(G8&gt;0,IF(B8=0,127-A8,B8-A8),0)</f>
        <v>0</v>
      </c>
      <c r="D8" s="84" t="s">
        <v>229</v>
      </c>
      <c r="E8" s="82" t="s">
        <v>198</v>
      </c>
      <c r="F8" s="82" t="s">
        <v>54</v>
      </c>
      <c r="G8" s="17">
        <f>SUM(J8:AO8)</f>
        <v>204</v>
      </c>
      <c r="H8" s="16">
        <f>AVERAGE(LARGE(J8:AO8,1),LARGE(J8:AO8,2),LARGE(J8:AO8,3),LARGE(J8:AO8,4),LARGE(J8:AO8,5),LARGE(J8:AO8,6),LARGE(J8:AO8,7),LARGE(J8:AO8,8))</f>
        <v>25.5</v>
      </c>
      <c r="I8" s="279">
        <f>COUNTIF(J8:AO8,"&gt;0")</f>
        <v>7</v>
      </c>
      <c r="J8" s="73">
        <v>0</v>
      </c>
      <c r="K8" s="73">
        <v>32</v>
      </c>
      <c r="L8" s="66">
        <v>0</v>
      </c>
      <c r="M8" s="66">
        <v>0</v>
      </c>
      <c r="N8" s="66">
        <v>0</v>
      </c>
      <c r="O8" s="313"/>
      <c r="P8" s="66">
        <v>40</v>
      </c>
      <c r="Q8" s="73">
        <v>0</v>
      </c>
      <c r="R8" s="73">
        <v>0</v>
      </c>
      <c r="S8" s="66">
        <v>0</v>
      </c>
      <c r="T8" s="66">
        <v>0</v>
      </c>
      <c r="U8" s="66">
        <v>23</v>
      </c>
      <c r="V8" s="66">
        <v>0</v>
      </c>
      <c r="W8" s="313">
        <v>0</v>
      </c>
      <c r="X8" s="321">
        <v>0</v>
      </c>
      <c r="Y8" s="306">
        <v>28</v>
      </c>
      <c r="Z8" s="313">
        <v>0</v>
      </c>
      <c r="AA8" s="313">
        <v>0</v>
      </c>
      <c r="AB8" s="313">
        <v>23</v>
      </c>
      <c r="AC8" s="313">
        <v>0</v>
      </c>
      <c r="AD8" s="313">
        <v>0</v>
      </c>
      <c r="AE8" s="290">
        <v>0</v>
      </c>
      <c r="AF8" s="380">
        <v>0</v>
      </c>
      <c r="AG8" s="73">
        <v>0</v>
      </c>
      <c r="AH8" s="73">
        <v>0</v>
      </c>
      <c r="AI8" s="66">
        <v>0</v>
      </c>
      <c r="AJ8" s="140">
        <v>0</v>
      </c>
      <c r="AK8" s="66">
        <v>28</v>
      </c>
      <c r="AL8" s="73">
        <v>0</v>
      </c>
      <c r="AM8" s="73">
        <v>0</v>
      </c>
      <c r="AN8" s="85">
        <v>30</v>
      </c>
      <c r="AO8" s="290">
        <v>0</v>
      </c>
    </row>
    <row r="9" spans="1:41">
      <c r="A9" s="29">
        <f>+IF(H9=H8,A8,ROW(A9)-1)</f>
        <v>8</v>
      </c>
      <c r="B9" s="29">
        <v>8</v>
      </c>
      <c r="C9" s="165">
        <f>IF(G9&gt;0,IF(B9=0,127-A9,B9-A9),0)</f>
        <v>0</v>
      </c>
      <c r="D9" s="84" t="s">
        <v>200</v>
      </c>
      <c r="E9" s="82" t="s">
        <v>73</v>
      </c>
      <c r="F9" s="82" t="s">
        <v>92</v>
      </c>
      <c r="G9" s="17">
        <f>SUM(J9:AO9)</f>
        <v>186.55</v>
      </c>
      <c r="H9" s="16">
        <f>AVERAGE(LARGE(J9:AO9,1),LARGE(J9:AO9,2),LARGE(J9:AO9,3),LARGE(J9:AO9,4),LARGE(J9:AO9,5),LARGE(J9:AO9,6),LARGE(J9:AO9,7),LARGE(J9:AO9,8))</f>
        <v>23.318750000000001</v>
      </c>
      <c r="I9" s="279">
        <f>COUNTIF(J9:AO9,"&gt;0")</f>
        <v>8</v>
      </c>
      <c r="J9" s="73">
        <v>0</v>
      </c>
      <c r="K9" s="73">
        <v>0</v>
      </c>
      <c r="L9" s="66">
        <v>0</v>
      </c>
      <c r="M9" s="66">
        <v>0</v>
      </c>
      <c r="N9" s="66">
        <v>28</v>
      </c>
      <c r="O9" s="313"/>
      <c r="P9" s="66">
        <v>23</v>
      </c>
      <c r="Q9" s="73">
        <v>0</v>
      </c>
      <c r="R9" s="73">
        <v>0</v>
      </c>
      <c r="S9" s="66">
        <v>0</v>
      </c>
      <c r="T9" s="66">
        <v>0</v>
      </c>
      <c r="U9" s="66">
        <v>23</v>
      </c>
      <c r="V9" s="66">
        <v>0</v>
      </c>
      <c r="W9" s="313">
        <v>11.25</v>
      </c>
      <c r="X9" s="321">
        <v>0</v>
      </c>
      <c r="Y9" s="306">
        <v>17.8</v>
      </c>
      <c r="Z9" s="313">
        <v>0</v>
      </c>
      <c r="AA9" s="313">
        <v>0</v>
      </c>
      <c r="AB9" s="313">
        <v>23</v>
      </c>
      <c r="AC9" s="313">
        <v>23</v>
      </c>
      <c r="AD9" s="313">
        <v>0</v>
      </c>
      <c r="AE9" s="290">
        <v>0</v>
      </c>
      <c r="AF9" s="380">
        <v>0</v>
      </c>
      <c r="AG9" s="73">
        <v>0</v>
      </c>
      <c r="AH9" s="73">
        <v>0</v>
      </c>
      <c r="AI9" s="66">
        <v>0</v>
      </c>
      <c r="AJ9" s="140">
        <v>0</v>
      </c>
      <c r="AK9" s="66">
        <v>0</v>
      </c>
      <c r="AL9" s="73">
        <v>0</v>
      </c>
      <c r="AM9" s="73">
        <v>0</v>
      </c>
      <c r="AN9" s="85">
        <v>37.5</v>
      </c>
      <c r="AO9" s="290">
        <v>0</v>
      </c>
    </row>
    <row r="10" spans="1:41">
      <c r="A10" s="29">
        <f>+IF(H10=H9,A9,ROW(A10)-1)</f>
        <v>9</v>
      </c>
      <c r="B10" s="29">
        <v>11</v>
      </c>
      <c r="C10" s="165">
        <f>IF(G10&gt;0,IF(B10=0,127-A10,B10-A10),0)</f>
        <v>2</v>
      </c>
      <c r="D10" s="81" t="s">
        <v>210</v>
      </c>
      <c r="E10" s="82" t="s">
        <v>153</v>
      </c>
      <c r="F10" s="82" t="s">
        <v>13</v>
      </c>
      <c r="G10" s="17">
        <f>SUM(J10:AO10)</f>
        <v>175.25</v>
      </c>
      <c r="H10" s="16">
        <f>AVERAGE(LARGE(J10:AO10,1),LARGE(J10:AO10,2),LARGE(J10:AO10,3),LARGE(J10:AO10,4),LARGE(J10:AO10,5),LARGE(J10:AO10,6),LARGE(J10:AO10,7),LARGE(J10:AO10,8))</f>
        <v>21.90625</v>
      </c>
      <c r="I10" s="279">
        <f>COUNTIF(J10:AO10,"&gt;0")</f>
        <v>8</v>
      </c>
      <c r="J10" s="73">
        <v>0</v>
      </c>
      <c r="K10" s="73">
        <v>25</v>
      </c>
      <c r="L10" s="66">
        <v>0</v>
      </c>
      <c r="M10" s="66">
        <v>0</v>
      </c>
      <c r="N10" s="66">
        <v>23</v>
      </c>
      <c r="O10" s="313"/>
      <c r="P10" s="66">
        <v>0</v>
      </c>
      <c r="Q10" s="73">
        <v>0</v>
      </c>
      <c r="R10" s="73">
        <v>20</v>
      </c>
      <c r="S10" s="66">
        <v>0</v>
      </c>
      <c r="T10" s="66">
        <v>0</v>
      </c>
      <c r="U10" s="66">
        <v>0</v>
      </c>
      <c r="V10" s="66">
        <v>20</v>
      </c>
      <c r="W10" s="313">
        <v>0</v>
      </c>
      <c r="X10" s="321"/>
      <c r="Y10" s="306">
        <v>23</v>
      </c>
      <c r="Z10" s="313">
        <v>0</v>
      </c>
      <c r="AA10" s="313">
        <v>0</v>
      </c>
      <c r="AB10" s="313">
        <v>0</v>
      </c>
      <c r="AC10" s="313">
        <v>28</v>
      </c>
      <c r="AD10" s="313">
        <v>0</v>
      </c>
      <c r="AE10" s="290">
        <v>0</v>
      </c>
      <c r="AF10" s="380">
        <v>20</v>
      </c>
      <c r="AG10" s="73">
        <v>0</v>
      </c>
      <c r="AH10" s="73">
        <v>0</v>
      </c>
      <c r="AI10" s="66">
        <v>0</v>
      </c>
      <c r="AJ10" s="140">
        <v>0</v>
      </c>
      <c r="AK10" s="66">
        <v>0</v>
      </c>
      <c r="AL10" s="73">
        <v>0</v>
      </c>
      <c r="AM10" s="73">
        <v>0</v>
      </c>
      <c r="AN10" s="85">
        <v>16.25</v>
      </c>
      <c r="AO10" s="290">
        <v>0</v>
      </c>
    </row>
    <row r="11" spans="1:41">
      <c r="A11" s="29">
        <f>+IF(H11=H10,A10,ROW(A11)-1)</f>
        <v>10</v>
      </c>
      <c r="B11" s="29">
        <v>9</v>
      </c>
      <c r="C11" s="165">
        <f>IF(G11&gt;0,IF(B11=0,127-A11,B11-A11),0)</f>
        <v>-1</v>
      </c>
      <c r="D11" s="84" t="s">
        <v>211</v>
      </c>
      <c r="E11" s="82" t="s">
        <v>119</v>
      </c>
      <c r="F11" s="82" t="s">
        <v>6</v>
      </c>
      <c r="G11" s="17">
        <f>SUM(J11:AO11)</f>
        <v>239.6</v>
      </c>
      <c r="H11" s="16">
        <f>AVERAGE(LARGE(J11:AO11,1),LARGE(J11:AO11,2),LARGE(J11:AO11,3),LARGE(J11:AO11,4),LARGE(J11:AO11,5),LARGE(J11:AO11,6),LARGE(J11:AO11,7),LARGE(J11:AO11,8))</f>
        <v>21.85</v>
      </c>
      <c r="I11" s="279">
        <f>COUNTIF(J11:AO11,"&gt;0")</f>
        <v>12</v>
      </c>
      <c r="J11" s="73">
        <v>0</v>
      </c>
      <c r="K11" s="66">
        <v>25</v>
      </c>
      <c r="L11" s="66">
        <v>0</v>
      </c>
      <c r="M11" s="66">
        <v>0</v>
      </c>
      <c r="N11" s="66">
        <v>17.8</v>
      </c>
      <c r="O11" s="313"/>
      <c r="P11" s="66">
        <v>23</v>
      </c>
      <c r="Q11" s="73">
        <v>0</v>
      </c>
      <c r="R11" s="73">
        <v>0</v>
      </c>
      <c r="S11" s="66">
        <v>0</v>
      </c>
      <c r="T11" s="66">
        <v>20</v>
      </c>
      <c r="U11" s="66">
        <v>23</v>
      </c>
      <c r="V11" s="66">
        <v>15.5</v>
      </c>
      <c r="W11" s="313">
        <v>0</v>
      </c>
      <c r="X11" s="321">
        <v>0</v>
      </c>
      <c r="Y11" s="306">
        <v>17.8</v>
      </c>
      <c r="Z11" s="313">
        <v>0</v>
      </c>
      <c r="AA11" s="313">
        <v>0</v>
      </c>
      <c r="AB11" s="313">
        <v>23</v>
      </c>
      <c r="AC11" s="313">
        <v>0</v>
      </c>
      <c r="AD11" s="313">
        <v>0</v>
      </c>
      <c r="AE11" s="290">
        <v>14.5</v>
      </c>
      <c r="AF11" s="380">
        <v>17</v>
      </c>
      <c r="AG11" s="73">
        <v>0</v>
      </c>
      <c r="AH11" s="73">
        <v>0</v>
      </c>
      <c r="AI11" s="66">
        <v>0</v>
      </c>
      <c r="AJ11" s="140">
        <v>0</v>
      </c>
      <c r="AK11" s="66">
        <v>23</v>
      </c>
      <c r="AL11" s="73">
        <v>0</v>
      </c>
      <c r="AM11" s="73">
        <v>0</v>
      </c>
      <c r="AN11" s="85">
        <v>0</v>
      </c>
      <c r="AO11" s="290">
        <v>20</v>
      </c>
    </row>
    <row r="12" spans="1:41">
      <c r="A12" s="29">
        <f>+IF(H12=H11,A11,ROW(A12)-1)</f>
        <v>11</v>
      </c>
      <c r="B12" s="29">
        <v>10</v>
      </c>
      <c r="C12" s="165">
        <f>IF(G12&gt;0,IF(B12=0,127-A12,B12-A12),0)</f>
        <v>-1</v>
      </c>
      <c r="D12" s="81" t="s">
        <v>221</v>
      </c>
      <c r="E12" s="82" t="s">
        <v>122</v>
      </c>
      <c r="F12" s="82" t="s">
        <v>92</v>
      </c>
      <c r="G12" s="17">
        <f>SUM(J12:AO12)</f>
        <v>165</v>
      </c>
      <c r="H12" s="16">
        <f>AVERAGE(LARGE(J12:AO12,1),LARGE(J12:AO12,2),LARGE(J12:AO12,3),LARGE(J12:AO12,4),LARGE(J12:AO12,5),LARGE(J12:AO12,6),LARGE(J12:AO12,7),LARGE(J12:AO12,8))</f>
        <v>20.625</v>
      </c>
      <c r="I12" s="279">
        <f>COUNTIF(J12:AO12,"&gt;0")</f>
        <v>5</v>
      </c>
      <c r="J12" s="73">
        <v>0</v>
      </c>
      <c r="K12" s="66">
        <v>0</v>
      </c>
      <c r="L12" s="66">
        <v>0</v>
      </c>
      <c r="M12" s="66">
        <v>0</v>
      </c>
      <c r="N12" s="66">
        <v>0</v>
      </c>
      <c r="O12" s="313"/>
      <c r="P12" s="66">
        <v>0</v>
      </c>
      <c r="Q12" s="73">
        <v>0</v>
      </c>
      <c r="R12" s="73">
        <v>0</v>
      </c>
      <c r="S12" s="66">
        <v>0</v>
      </c>
      <c r="T12" s="66">
        <v>0</v>
      </c>
      <c r="U12" s="66">
        <v>40</v>
      </c>
      <c r="V12" s="66">
        <v>0</v>
      </c>
      <c r="W12" s="313">
        <v>20</v>
      </c>
      <c r="X12" s="321"/>
      <c r="Y12" s="306">
        <v>32</v>
      </c>
      <c r="Z12" s="313">
        <v>0</v>
      </c>
      <c r="AA12" s="313">
        <v>0</v>
      </c>
      <c r="AB12" s="313">
        <v>50</v>
      </c>
      <c r="AC12" s="313">
        <v>23</v>
      </c>
      <c r="AD12" s="313">
        <v>0</v>
      </c>
      <c r="AE12" s="290">
        <v>0</v>
      </c>
      <c r="AF12" s="380">
        <v>0</v>
      </c>
      <c r="AG12" s="73">
        <v>0</v>
      </c>
      <c r="AH12" s="73">
        <v>0</v>
      </c>
      <c r="AI12" s="66">
        <v>0</v>
      </c>
      <c r="AJ12" s="140">
        <v>0</v>
      </c>
      <c r="AK12" s="66">
        <v>0</v>
      </c>
      <c r="AL12" s="73">
        <v>0</v>
      </c>
      <c r="AM12" s="73">
        <v>0</v>
      </c>
      <c r="AN12" s="85">
        <v>0</v>
      </c>
      <c r="AO12" s="290">
        <v>0</v>
      </c>
    </row>
    <row r="13" spans="1:41">
      <c r="A13" s="29">
        <f>+IF(H13=H12,A12,ROW(A13)-1)</f>
        <v>12</v>
      </c>
      <c r="B13" s="29">
        <v>12</v>
      </c>
      <c r="C13" s="165">
        <f>IF(G13&gt;0,IF(B13=0,127-A13,B13-A13),0)</f>
        <v>0</v>
      </c>
      <c r="D13" s="93" t="s">
        <v>355</v>
      </c>
      <c r="E13" s="95" t="s">
        <v>356</v>
      </c>
      <c r="F13" s="95" t="s">
        <v>34</v>
      </c>
      <c r="G13" s="17">
        <f>SUM(J13:AO13)</f>
        <v>200.08750000000001</v>
      </c>
      <c r="H13" s="16">
        <f>AVERAGE(LARGE(J13:AO13,1),LARGE(J13:AO13,2),LARGE(J13:AO13,3),LARGE(J13:AO13,4),LARGE(J13:AO13,5),LARGE(J13:AO13,6),LARGE(J13:AO13,7),LARGE(J13:AO13,8))</f>
        <v>18.725000000000001</v>
      </c>
      <c r="I13" s="279">
        <f>COUNTIF(J13:AO13,"&gt;0")</f>
        <v>12</v>
      </c>
      <c r="J13" s="73">
        <v>0</v>
      </c>
      <c r="K13" s="66">
        <v>0</v>
      </c>
      <c r="L13" s="66">
        <v>0</v>
      </c>
      <c r="M13" s="66">
        <v>0</v>
      </c>
      <c r="N13" s="66">
        <v>0</v>
      </c>
      <c r="O13" s="313"/>
      <c r="P13" s="66">
        <v>23</v>
      </c>
      <c r="Q13" s="73">
        <v>0</v>
      </c>
      <c r="R13" s="73">
        <v>0</v>
      </c>
      <c r="S13" s="66">
        <v>18</v>
      </c>
      <c r="T13" s="66">
        <v>12.75</v>
      </c>
      <c r="U13" s="66">
        <v>17.399999999999999</v>
      </c>
      <c r="V13" s="66">
        <v>0</v>
      </c>
      <c r="W13" s="313">
        <v>0</v>
      </c>
      <c r="X13" s="321">
        <v>0</v>
      </c>
      <c r="Y13" s="306">
        <v>0</v>
      </c>
      <c r="Z13" s="313">
        <v>0</v>
      </c>
      <c r="AA13" s="313">
        <v>14</v>
      </c>
      <c r="AB13" s="313">
        <v>17.399999999999999</v>
      </c>
      <c r="AC13" s="313">
        <v>0</v>
      </c>
      <c r="AD13" s="313">
        <v>13.5</v>
      </c>
      <c r="AE13" s="290">
        <v>24</v>
      </c>
      <c r="AF13" s="380">
        <v>0</v>
      </c>
      <c r="AG13" s="73">
        <v>15.5</v>
      </c>
      <c r="AH13" s="73">
        <v>0</v>
      </c>
      <c r="AI13" s="66">
        <v>0</v>
      </c>
      <c r="AJ13" s="140">
        <v>0</v>
      </c>
      <c r="AK13" s="66">
        <v>0</v>
      </c>
      <c r="AL13" s="73">
        <v>0</v>
      </c>
      <c r="AM13" s="73">
        <v>17</v>
      </c>
      <c r="AN13" s="85">
        <v>17.5</v>
      </c>
      <c r="AO13" s="290">
        <v>10.0375</v>
      </c>
    </row>
    <row r="14" spans="1:41">
      <c r="A14" s="29">
        <f>+IF(H14=H13,A13,ROW(A14)-1)</f>
        <v>13</v>
      </c>
      <c r="B14" s="29">
        <v>13</v>
      </c>
      <c r="C14" s="165">
        <f>IF(G14&gt;0,IF(B14=0,127-A14,B14-A14),0)</f>
        <v>0</v>
      </c>
      <c r="D14" s="93" t="s">
        <v>209</v>
      </c>
      <c r="E14" s="94" t="s">
        <v>198</v>
      </c>
      <c r="F14" s="95" t="s">
        <v>95</v>
      </c>
      <c r="G14" s="17">
        <f>SUM(J14:AO14)</f>
        <v>147.55000000000001</v>
      </c>
      <c r="H14" s="16">
        <f>AVERAGE(LARGE(J14:AO14,1),LARGE(J14:AO14,2),LARGE(J14:AO14,3),LARGE(J14:AO14,4),LARGE(J14:AO14,5),LARGE(J14:AO14,6),LARGE(J14:AO14,7),LARGE(J14:AO14,8))</f>
        <v>18.443750000000001</v>
      </c>
      <c r="I14" s="279">
        <f>COUNTIF(J14:AO14,"&gt;0")</f>
        <v>8</v>
      </c>
      <c r="J14" s="73">
        <v>0</v>
      </c>
      <c r="K14" s="66">
        <v>0</v>
      </c>
      <c r="L14" s="66">
        <v>0</v>
      </c>
      <c r="M14" s="66">
        <v>0</v>
      </c>
      <c r="N14" s="66">
        <v>0</v>
      </c>
      <c r="O14" s="313"/>
      <c r="P14" s="66">
        <v>0</v>
      </c>
      <c r="Q14" s="73">
        <v>0</v>
      </c>
      <c r="R14" s="73">
        <v>0</v>
      </c>
      <c r="S14" s="66">
        <v>14.5</v>
      </c>
      <c r="T14" s="66">
        <v>0</v>
      </c>
      <c r="U14" s="66">
        <v>0</v>
      </c>
      <c r="V14" s="66">
        <v>0</v>
      </c>
      <c r="W14" s="313">
        <v>0</v>
      </c>
      <c r="X14" s="321">
        <v>0</v>
      </c>
      <c r="Y14" s="306">
        <v>17.8</v>
      </c>
      <c r="Z14" s="313">
        <v>0</v>
      </c>
      <c r="AA14" s="313">
        <v>0</v>
      </c>
      <c r="AB14" s="313">
        <v>0</v>
      </c>
      <c r="AC14" s="313">
        <v>0</v>
      </c>
      <c r="AD14" s="313">
        <v>0</v>
      </c>
      <c r="AE14" s="290">
        <v>18</v>
      </c>
      <c r="AF14" s="380">
        <v>15.5</v>
      </c>
      <c r="AG14" s="73">
        <v>0</v>
      </c>
      <c r="AH14" s="73">
        <v>0</v>
      </c>
      <c r="AI14" s="66">
        <v>11.25</v>
      </c>
      <c r="AJ14" s="140">
        <v>0</v>
      </c>
      <c r="AK14" s="66">
        <v>0</v>
      </c>
      <c r="AL14" s="73">
        <v>0</v>
      </c>
      <c r="AM14" s="73">
        <v>20</v>
      </c>
      <c r="AN14" s="85">
        <v>35</v>
      </c>
      <c r="AO14" s="290">
        <v>15.5</v>
      </c>
    </row>
    <row r="15" spans="1:41">
      <c r="A15" s="29">
        <f>+IF(H15=H14,A14,ROW(A15)-1)</f>
        <v>14</v>
      </c>
      <c r="B15" s="29">
        <v>15</v>
      </c>
      <c r="C15" s="165">
        <f>IF(G15&gt;0,IF(B15=0,127-A15,B15-A15),0)</f>
        <v>1</v>
      </c>
      <c r="D15" s="84" t="s">
        <v>233</v>
      </c>
      <c r="E15" s="82" t="s">
        <v>232</v>
      </c>
      <c r="F15" s="82" t="s">
        <v>506</v>
      </c>
      <c r="G15" s="17">
        <f>SUM(J15:AO15)</f>
        <v>141.25</v>
      </c>
      <c r="H15" s="16">
        <f>AVERAGE(LARGE(J15:AO15,1),LARGE(J15:AO15,2),LARGE(J15:AO15,3),LARGE(J15:AO15,4),LARGE(J15:AO15,5),LARGE(J15:AO15,6),LARGE(J15:AO15,7),LARGE(J15:AO15,8))</f>
        <v>17.65625</v>
      </c>
      <c r="I15" s="279">
        <f>COUNTIF(J15:AO15,"&gt;0")</f>
        <v>5</v>
      </c>
      <c r="J15" s="73">
        <v>0</v>
      </c>
      <c r="K15" s="66">
        <v>0</v>
      </c>
      <c r="L15" s="66">
        <v>0</v>
      </c>
      <c r="M15" s="66">
        <v>0</v>
      </c>
      <c r="N15" s="66">
        <v>0</v>
      </c>
      <c r="O15" s="313"/>
      <c r="P15" s="66">
        <v>0</v>
      </c>
      <c r="Q15" s="73">
        <v>0</v>
      </c>
      <c r="R15" s="73">
        <v>0</v>
      </c>
      <c r="S15" s="66">
        <v>0</v>
      </c>
      <c r="T15" s="66">
        <v>25</v>
      </c>
      <c r="U15" s="66">
        <v>0</v>
      </c>
      <c r="V15" s="66">
        <v>0</v>
      </c>
      <c r="W15" s="313">
        <v>0</v>
      </c>
      <c r="X15" s="321">
        <v>0</v>
      </c>
      <c r="Y15" s="306">
        <v>0</v>
      </c>
      <c r="Z15" s="313">
        <v>25</v>
      </c>
      <c r="AA15" s="313">
        <v>0</v>
      </c>
      <c r="AB15" s="313">
        <v>0</v>
      </c>
      <c r="AC15" s="313">
        <v>0</v>
      </c>
      <c r="AD15" s="313">
        <v>0</v>
      </c>
      <c r="AE15" s="290">
        <v>0</v>
      </c>
      <c r="AF15" s="380">
        <v>25</v>
      </c>
      <c r="AG15" s="73">
        <v>0</v>
      </c>
      <c r="AH15" s="73">
        <v>0</v>
      </c>
      <c r="AI15" s="66">
        <v>0</v>
      </c>
      <c r="AJ15" s="140">
        <v>0</v>
      </c>
      <c r="AK15" s="66">
        <v>0</v>
      </c>
      <c r="AL15" s="73">
        <v>0</v>
      </c>
      <c r="AM15" s="73">
        <v>25</v>
      </c>
      <c r="AN15" s="85">
        <v>41.25</v>
      </c>
      <c r="AO15" s="290">
        <v>0</v>
      </c>
    </row>
    <row r="16" spans="1:41">
      <c r="A16" s="29">
        <f>+IF(H16=H15,A15,ROW(A16)-1)</f>
        <v>15</v>
      </c>
      <c r="B16" s="29">
        <v>16</v>
      </c>
      <c r="C16" s="165">
        <f>IF(G16&gt;0,IF(B16=0,127-A16,B16-A16),0)</f>
        <v>1</v>
      </c>
      <c r="D16" s="81" t="s">
        <v>207</v>
      </c>
      <c r="E16" s="82" t="s">
        <v>174</v>
      </c>
      <c r="F16" s="135" t="s">
        <v>18</v>
      </c>
      <c r="G16" s="17">
        <f>SUM(J16:AO16)</f>
        <v>123.5</v>
      </c>
      <c r="H16" s="16">
        <f>AVERAGE(LARGE(J16:AO16,1),LARGE(J16:AO16,2),LARGE(J16:AO16,3),LARGE(J16:AO16,4),LARGE(J16:AO16,5),LARGE(J16:AO16,6),LARGE(J16:AO16,7),LARGE(J16:AO16,8))</f>
        <v>15.4375</v>
      </c>
      <c r="I16" s="279">
        <f>COUNTIF(J16:AO16,"&gt;0")</f>
        <v>4</v>
      </c>
      <c r="J16" s="73">
        <v>0</v>
      </c>
      <c r="K16" s="66">
        <v>0</v>
      </c>
      <c r="L16" s="66">
        <v>0</v>
      </c>
      <c r="M16" s="66">
        <v>0</v>
      </c>
      <c r="N16" s="66">
        <v>0</v>
      </c>
      <c r="O16" s="313"/>
      <c r="P16" s="66">
        <v>0</v>
      </c>
      <c r="Q16" s="73">
        <v>0</v>
      </c>
      <c r="R16" s="73">
        <v>0</v>
      </c>
      <c r="S16" s="66">
        <v>0</v>
      </c>
      <c r="T16" s="66">
        <v>0</v>
      </c>
      <c r="U16" s="66">
        <v>0</v>
      </c>
      <c r="V16" s="66">
        <v>0</v>
      </c>
      <c r="W16" s="313">
        <v>0</v>
      </c>
      <c r="X16" s="321">
        <v>0</v>
      </c>
      <c r="Y16" s="306">
        <v>0</v>
      </c>
      <c r="Z16" s="313">
        <v>0</v>
      </c>
      <c r="AA16" s="313">
        <v>0</v>
      </c>
      <c r="AB16" s="313">
        <v>28</v>
      </c>
      <c r="AC16" s="313">
        <v>0</v>
      </c>
      <c r="AD16" s="313">
        <v>18</v>
      </c>
      <c r="AE16" s="290">
        <v>0</v>
      </c>
      <c r="AF16" s="380">
        <v>0</v>
      </c>
      <c r="AG16" s="73">
        <v>0</v>
      </c>
      <c r="AH16" s="73">
        <v>0</v>
      </c>
      <c r="AI16" s="66">
        <v>20</v>
      </c>
      <c r="AJ16" s="140">
        <v>0</v>
      </c>
      <c r="AK16" s="66">
        <v>0</v>
      </c>
      <c r="AL16" s="73">
        <v>0</v>
      </c>
      <c r="AM16" s="73">
        <v>0</v>
      </c>
      <c r="AN16" s="85">
        <v>57.5</v>
      </c>
      <c r="AO16" s="290">
        <v>0</v>
      </c>
    </row>
    <row r="17" spans="1:41">
      <c r="A17" s="29">
        <f>+IF(H17=H16,A16,ROW(A17)-1)</f>
        <v>16</v>
      </c>
      <c r="B17" s="29">
        <v>14</v>
      </c>
      <c r="C17" s="165">
        <f>IF(G17&gt;0,IF(B17=0,127-A17,B17-A17),0)</f>
        <v>-2</v>
      </c>
      <c r="D17" s="84" t="s">
        <v>220</v>
      </c>
      <c r="E17" s="82" t="s">
        <v>198</v>
      </c>
      <c r="F17" s="82" t="s">
        <v>6</v>
      </c>
      <c r="G17" s="17">
        <f>SUM(J17:AO17)</f>
        <v>114.97499999999999</v>
      </c>
      <c r="H17" s="16">
        <f>AVERAGE(LARGE(J17:AO17,1),LARGE(J17:AO17,2),LARGE(J17:AO17,3),LARGE(J17:AO17,4),LARGE(J17:AO17,5),LARGE(J17:AO17,6),LARGE(J17:AO17,7),LARGE(J17:AO17,8))</f>
        <v>14.371874999999999</v>
      </c>
      <c r="I17" s="279">
        <f>COUNTIF(J17:AO17,"&gt;0")</f>
        <v>7</v>
      </c>
      <c r="J17" s="73">
        <v>0</v>
      </c>
      <c r="K17" s="66">
        <v>21</v>
      </c>
      <c r="L17" s="66">
        <v>0</v>
      </c>
      <c r="M17" s="66">
        <v>0</v>
      </c>
      <c r="N17" s="66">
        <v>0</v>
      </c>
      <c r="O17" s="313"/>
      <c r="P17" s="66">
        <v>17.399999999999999</v>
      </c>
      <c r="Q17" s="73">
        <v>0</v>
      </c>
      <c r="R17" s="73">
        <v>0</v>
      </c>
      <c r="S17" s="66">
        <v>0</v>
      </c>
      <c r="T17" s="66">
        <v>0</v>
      </c>
      <c r="U17" s="66">
        <v>0</v>
      </c>
      <c r="V17" s="66">
        <v>0</v>
      </c>
      <c r="W17" s="313">
        <v>0</v>
      </c>
      <c r="X17" s="321">
        <v>0</v>
      </c>
      <c r="Y17" s="306">
        <v>14.6</v>
      </c>
      <c r="Z17" s="313">
        <v>0</v>
      </c>
      <c r="AA17" s="313">
        <v>0</v>
      </c>
      <c r="AB17" s="313">
        <v>15</v>
      </c>
      <c r="AC17" s="313">
        <v>0</v>
      </c>
      <c r="AD17" s="313">
        <v>0</v>
      </c>
      <c r="AE17" s="290">
        <v>20</v>
      </c>
      <c r="AF17" s="380">
        <v>0</v>
      </c>
      <c r="AG17" s="73">
        <v>0</v>
      </c>
      <c r="AH17" s="73">
        <v>0</v>
      </c>
      <c r="AI17" s="66">
        <v>0</v>
      </c>
      <c r="AJ17" s="140">
        <v>0</v>
      </c>
      <c r="AK17" s="66">
        <v>14.6</v>
      </c>
      <c r="AL17" s="73">
        <v>0</v>
      </c>
      <c r="AM17" s="73">
        <v>0</v>
      </c>
      <c r="AN17" s="85">
        <v>0</v>
      </c>
      <c r="AO17" s="290">
        <v>12.375</v>
      </c>
    </row>
    <row r="18" spans="1:41">
      <c r="A18" s="29">
        <f>+IF(H18=H17,A17,ROW(A18)-1)</f>
        <v>17</v>
      </c>
      <c r="B18" s="29">
        <v>18</v>
      </c>
      <c r="C18" s="165">
        <f>IF(G18&gt;0,IF(B18=0,127-A18,B18-A18),0)</f>
        <v>1</v>
      </c>
      <c r="D18" s="180" t="s">
        <v>355</v>
      </c>
      <c r="E18" s="107" t="s">
        <v>367</v>
      </c>
      <c r="F18" s="86"/>
      <c r="G18" s="17">
        <f>SUM(J18:AO18)</f>
        <v>100.8625</v>
      </c>
      <c r="H18" s="16">
        <f>AVERAGE(LARGE(J18:AO18,1),LARGE(J18:AO18,2),LARGE(J18:AO18,3),LARGE(J18:AO18,4),LARGE(J18:AO18,5),LARGE(J18:AO18,6),LARGE(J18:AO18,7),LARGE(J18:AO18,8))</f>
        <v>12.6078125</v>
      </c>
      <c r="I18" s="279">
        <f>COUNTIF(J18:AO18,"&gt;0")</f>
        <v>8</v>
      </c>
      <c r="J18" s="73">
        <v>0</v>
      </c>
      <c r="K18" s="66">
        <v>0</v>
      </c>
      <c r="L18" s="66">
        <v>0</v>
      </c>
      <c r="M18" s="66">
        <v>0</v>
      </c>
      <c r="N18" s="66">
        <v>0</v>
      </c>
      <c r="O18" s="313"/>
      <c r="P18" s="66">
        <v>0</v>
      </c>
      <c r="Q18" s="73">
        <v>0</v>
      </c>
      <c r="R18" s="73">
        <v>0</v>
      </c>
      <c r="S18" s="66">
        <v>11.25</v>
      </c>
      <c r="T18" s="66">
        <v>0</v>
      </c>
      <c r="U18" s="66">
        <v>15</v>
      </c>
      <c r="V18" s="66">
        <v>0</v>
      </c>
      <c r="W18" s="313">
        <v>0</v>
      </c>
      <c r="X18" s="321">
        <v>0</v>
      </c>
      <c r="Y18" s="306">
        <v>0</v>
      </c>
      <c r="Z18" s="313">
        <v>0</v>
      </c>
      <c r="AA18" s="313">
        <v>12</v>
      </c>
      <c r="AB18" s="313">
        <v>15</v>
      </c>
      <c r="AC18" s="313">
        <v>0</v>
      </c>
      <c r="AD18" s="313">
        <v>13.5</v>
      </c>
      <c r="AE18" s="290">
        <v>0</v>
      </c>
      <c r="AF18" s="380">
        <v>0</v>
      </c>
      <c r="AG18" s="73">
        <v>9.6125000000000007</v>
      </c>
      <c r="AH18" s="73">
        <v>0</v>
      </c>
      <c r="AI18" s="66">
        <v>0</v>
      </c>
      <c r="AJ18" s="140">
        <v>0</v>
      </c>
      <c r="AK18" s="66">
        <v>0</v>
      </c>
      <c r="AL18" s="73">
        <v>0</v>
      </c>
      <c r="AM18" s="73">
        <v>12</v>
      </c>
      <c r="AN18" s="85">
        <v>12.5</v>
      </c>
      <c r="AO18" s="290">
        <v>0</v>
      </c>
    </row>
    <row r="19" spans="1:41">
      <c r="A19" s="29">
        <f>+IF(H19=H18,A18,ROW(A19)-1)</f>
        <v>18</v>
      </c>
      <c r="B19" s="29">
        <v>19</v>
      </c>
      <c r="C19" s="165">
        <f>IF(G19&gt;0,IF(B19=0,127-A19,B19-A19),0)</f>
        <v>1</v>
      </c>
      <c r="D19" s="222" t="s">
        <v>195</v>
      </c>
      <c r="E19" s="223" t="s">
        <v>73</v>
      </c>
      <c r="F19" s="83" t="s">
        <v>13</v>
      </c>
      <c r="G19" s="17">
        <f>SUM(J19:AO19)</f>
        <v>99</v>
      </c>
      <c r="H19" s="16">
        <f>AVERAGE(LARGE(J19:AO19,1),LARGE(J19:AO19,2),LARGE(J19:AO19,3),LARGE(J19:AO19,4),LARGE(J19:AO19,5),LARGE(J19:AO19,6),LARGE(J19:AO19,7),LARGE(J19:AO19,8))</f>
        <v>12.375</v>
      </c>
      <c r="I19" s="279">
        <f>COUNTIF(J19:AO19,"&gt;0")</f>
        <v>5</v>
      </c>
      <c r="J19" s="73">
        <v>0</v>
      </c>
      <c r="K19" s="66">
        <v>0</v>
      </c>
      <c r="L19" s="66">
        <v>0</v>
      </c>
      <c r="M19" s="66">
        <v>0</v>
      </c>
      <c r="N19" s="66">
        <v>23</v>
      </c>
      <c r="O19" s="313"/>
      <c r="P19" s="66">
        <v>0</v>
      </c>
      <c r="Q19" s="73">
        <v>0</v>
      </c>
      <c r="R19" s="73">
        <v>0</v>
      </c>
      <c r="S19" s="66">
        <v>0</v>
      </c>
      <c r="T19" s="66">
        <v>0</v>
      </c>
      <c r="U19" s="66">
        <v>0</v>
      </c>
      <c r="V19" s="66">
        <v>17</v>
      </c>
      <c r="W19" s="313">
        <v>0</v>
      </c>
      <c r="X19" s="321">
        <v>0</v>
      </c>
      <c r="Y19" s="306">
        <v>23</v>
      </c>
      <c r="Z19" s="313">
        <v>0</v>
      </c>
      <c r="AA19" s="313">
        <v>0</v>
      </c>
      <c r="AB19" s="313">
        <v>0</v>
      </c>
      <c r="AC19" s="313">
        <v>0</v>
      </c>
      <c r="AD19" s="313">
        <v>0</v>
      </c>
      <c r="AE19" s="290">
        <v>0</v>
      </c>
      <c r="AF19" s="380">
        <v>0</v>
      </c>
      <c r="AG19" s="73">
        <v>0</v>
      </c>
      <c r="AH19" s="73">
        <v>0</v>
      </c>
      <c r="AI19" s="66">
        <v>13.5</v>
      </c>
      <c r="AJ19" s="140">
        <v>0</v>
      </c>
      <c r="AK19" s="66">
        <v>0</v>
      </c>
      <c r="AL19" s="73">
        <v>0</v>
      </c>
      <c r="AM19" s="73">
        <v>0</v>
      </c>
      <c r="AN19" s="85">
        <v>22.5</v>
      </c>
      <c r="AO19" s="290">
        <v>0</v>
      </c>
    </row>
    <row r="20" spans="1:41">
      <c r="A20" s="29">
        <f>+IF(H20=H19,A19,ROW(A20)-1)</f>
        <v>19</v>
      </c>
      <c r="B20" s="29">
        <v>17</v>
      </c>
      <c r="C20" s="165">
        <f>IF(G20&gt;0,IF(B20=0,127-A20,B20-A20),0)</f>
        <v>-2</v>
      </c>
      <c r="D20" s="84" t="s">
        <v>15</v>
      </c>
      <c r="E20" s="82" t="s">
        <v>69</v>
      </c>
      <c r="F20" s="82" t="s">
        <v>6</v>
      </c>
      <c r="G20" s="17">
        <f>SUM(J20:AO20)</f>
        <v>98.899999999999991</v>
      </c>
      <c r="H20" s="16">
        <f>AVERAGE(LARGE(J20:AO20,1),LARGE(J20:AO20,2),LARGE(J20:AO20,3),LARGE(J20:AO20,4),LARGE(J20:AO20,5),LARGE(J20:AO20,6),LARGE(J20:AO20,7),LARGE(J20:AO20,8))</f>
        <v>12.362499999999999</v>
      </c>
      <c r="I20" s="279">
        <f>COUNTIF(J20:AO20,"&gt;0")</f>
        <v>6</v>
      </c>
      <c r="J20" s="73">
        <v>0</v>
      </c>
      <c r="K20" s="66">
        <v>0</v>
      </c>
      <c r="L20" s="66">
        <v>0</v>
      </c>
      <c r="M20" s="66">
        <v>0</v>
      </c>
      <c r="N20" s="66">
        <v>0</v>
      </c>
      <c r="O20" s="313"/>
      <c r="P20" s="66">
        <v>23</v>
      </c>
      <c r="Q20" s="73">
        <v>0</v>
      </c>
      <c r="R20" s="73">
        <v>0</v>
      </c>
      <c r="S20" s="66">
        <v>0</v>
      </c>
      <c r="T20" s="66">
        <v>0</v>
      </c>
      <c r="U20" s="66">
        <v>0</v>
      </c>
      <c r="V20" s="66">
        <v>12</v>
      </c>
      <c r="W20" s="313">
        <v>0</v>
      </c>
      <c r="X20" s="321">
        <v>0</v>
      </c>
      <c r="Y20" s="306">
        <v>14.6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290">
        <v>14.5</v>
      </c>
      <c r="AF20" s="380">
        <v>0</v>
      </c>
      <c r="AG20" s="73">
        <v>0</v>
      </c>
      <c r="AH20" s="73">
        <v>0</v>
      </c>
      <c r="AI20" s="66">
        <v>0</v>
      </c>
      <c r="AJ20" s="140">
        <v>0</v>
      </c>
      <c r="AK20" s="66">
        <v>17.8</v>
      </c>
      <c r="AL20" s="73">
        <v>0</v>
      </c>
      <c r="AM20" s="73">
        <v>0</v>
      </c>
      <c r="AN20" s="85">
        <v>0</v>
      </c>
      <c r="AO20" s="290">
        <v>17</v>
      </c>
    </row>
    <row r="21" spans="1:41">
      <c r="A21" s="29">
        <f>+IF(H21=H20,A20,ROW(A21)-1)</f>
        <v>20</v>
      </c>
      <c r="B21" s="29">
        <v>20</v>
      </c>
      <c r="C21" s="165">
        <f>IF(G21&gt;0,IF(B21=0,127-A21,B21-A21),0)</f>
        <v>0</v>
      </c>
      <c r="D21" s="93" t="s">
        <v>123</v>
      </c>
      <c r="E21" s="130" t="s">
        <v>122</v>
      </c>
      <c r="F21" s="136" t="s">
        <v>6</v>
      </c>
      <c r="G21" s="17">
        <f>SUM(J21:AO21)</f>
        <v>93.699999999999989</v>
      </c>
      <c r="H21" s="16">
        <f>AVERAGE(LARGE(J21:AO21,1),LARGE(J21:AO21,2),LARGE(J21:AO21,3),LARGE(J21:AO21,4),LARGE(J21:AO21,5),LARGE(J21:AO21,6),LARGE(J21:AO21,7),LARGE(J21:AO21,8))</f>
        <v>11.712499999999999</v>
      </c>
      <c r="I21" s="279">
        <f>COUNTIF(J21:AO21,"&gt;0")</f>
        <v>5</v>
      </c>
      <c r="J21" s="73">
        <v>0</v>
      </c>
      <c r="K21" s="66">
        <v>0</v>
      </c>
      <c r="L21" s="66">
        <v>0</v>
      </c>
      <c r="M21" s="66">
        <v>0</v>
      </c>
      <c r="N21" s="66">
        <v>17.8</v>
      </c>
      <c r="O21" s="313"/>
      <c r="P21" s="66">
        <v>19</v>
      </c>
      <c r="Q21" s="73">
        <v>0</v>
      </c>
      <c r="R21" s="73">
        <v>0</v>
      </c>
      <c r="S21" s="66">
        <v>0</v>
      </c>
      <c r="T21" s="66">
        <v>0</v>
      </c>
      <c r="U21" s="66">
        <v>17.399999999999999</v>
      </c>
      <c r="V21" s="66">
        <v>0</v>
      </c>
      <c r="W21" s="313">
        <v>0</v>
      </c>
      <c r="X21" s="321">
        <v>0</v>
      </c>
      <c r="Y21" s="306">
        <v>0</v>
      </c>
      <c r="Z21" s="313">
        <v>0</v>
      </c>
      <c r="AA21" s="313">
        <v>0</v>
      </c>
      <c r="AB21" s="313">
        <v>0</v>
      </c>
      <c r="AC21" s="313">
        <v>0</v>
      </c>
      <c r="AD21" s="313">
        <v>0</v>
      </c>
      <c r="AE21" s="290">
        <v>14.5</v>
      </c>
      <c r="AF21" s="380">
        <v>0</v>
      </c>
      <c r="AG21" s="73">
        <v>0</v>
      </c>
      <c r="AH21" s="73">
        <v>0</v>
      </c>
      <c r="AI21" s="66">
        <v>0</v>
      </c>
      <c r="AJ21" s="140">
        <v>0</v>
      </c>
      <c r="AK21" s="66">
        <v>0</v>
      </c>
      <c r="AL21" s="73">
        <v>0</v>
      </c>
      <c r="AM21" s="73">
        <v>0</v>
      </c>
      <c r="AN21" s="85">
        <v>0</v>
      </c>
      <c r="AO21" s="290">
        <v>25</v>
      </c>
    </row>
    <row r="22" spans="1:41">
      <c r="A22" s="29">
        <f>+IF(H22=H21,A21,ROW(A22)-1)</f>
        <v>21</v>
      </c>
      <c r="B22" s="29">
        <v>22</v>
      </c>
      <c r="C22" s="165">
        <f>IF(G22&gt;0,IF(B22=0,127-A22,B22-A22),0)</f>
        <v>1</v>
      </c>
      <c r="D22" s="93" t="s">
        <v>340</v>
      </c>
      <c r="E22" s="136" t="s">
        <v>85</v>
      </c>
      <c r="F22" s="95" t="s">
        <v>95</v>
      </c>
      <c r="G22" s="17">
        <f>SUM(J22:AO22)</f>
        <v>85.375</v>
      </c>
      <c r="H22" s="16">
        <f>AVERAGE(LARGE(J22:AO22,1),LARGE(J22:AO22,2),LARGE(J22:AO22,3),LARGE(J22:AO22,4),LARGE(J22:AO22,5),LARGE(J22:AO22,6),LARGE(J22:AO22,7),LARGE(J22:AO22,8))</f>
        <v>10.671875</v>
      </c>
      <c r="I22" s="279">
        <f>COUNTIF(J22:AO22,"&gt;0")</f>
        <v>7</v>
      </c>
      <c r="J22" s="73">
        <v>0</v>
      </c>
      <c r="K22" s="66">
        <v>0</v>
      </c>
      <c r="L22" s="66">
        <v>0</v>
      </c>
      <c r="M22" s="66">
        <v>0</v>
      </c>
      <c r="N22" s="66">
        <v>0</v>
      </c>
      <c r="O22" s="313"/>
      <c r="P22" s="66">
        <v>0</v>
      </c>
      <c r="Q22" s="73">
        <v>0</v>
      </c>
      <c r="R22" s="73">
        <v>0</v>
      </c>
      <c r="S22" s="66">
        <v>14.5</v>
      </c>
      <c r="T22" s="66">
        <v>11.25</v>
      </c>
      <c r="U22" s="66">
        <v>0</v>
      </c>
      <c r="V22" s="66">
        <v>0</v>
      </c>
      <c r="W22" s="313">
        <v>0</v>
      </c>
      <c r="X22" s="321">
        <v>0</v>
      </c>
      <c r="Y22" s="306">
        <v>0</v>
      </c>
      <c r="Z22" s="313">
        <v>12</v>
      </c>
      <c r="AA22" s="313">
        <v>0</v>
      </c>
      <c r="AB22" s="313">
        <v>0</v>
      </c>
      <c r="AC22" s="313">
        <v>0</v>
      </c>
      <c r="AD22" s="313">
        <v>0</v>
      </c>
      <c r="AE22" s="290">
        <v>11.25</v>
      </c>
      <c r="AF22" s="380">
        <v>11.25</v>
      </c>
      <c r="AG22" s="73">
        <v>0</v>
      </c>
      <c r="AH22" s="73">
        <v>0</v>
      </c>
      <c r="AI22" s="66">
        <v>0</v>
      </c>
      <c r="AJ22" s="140">
        <v>0</v>
      </c>
      <c r="AK22" s="66">
        <v>0</v>
      </c>
      <c r="AL22" s="73">
        <v>0</v>
      </c>
      <c r="AM22" s="73">
        <v>12.75</v>
      </c>
      <c r="AN22" s="85">
        <v>0</v>
      </c>
      <c r="AO22" s="290">
        <v>12.375</v>
      </c>
    </row>
    <row r="23" spans="1:41">
      <c r="A23" s="29">
        <f>+IF(H23=H22,A22,ROW(A23)-1)</f>
        <v>22</v>
      </c>
      <c r="B23" s="29">
        <v>23</v>
      </c>
      <c r="C23" s="165">
        <f>IF(G23&gt;0,IF(B23=0,127-A23,B23-A23),0)</f>
        <v>1</v>
      </c>
      <c r="D23" s="339" t="s">
        <v>373</v>
      </c>
      <c r="E23" s="329" t="s">
        <v>378</v>
      </c>
      <c r="F23" s="326" t="s">
        <v>92</v>
      </c>
      <c r="G23" s="17">
        <f>SUM(J23:AO23)</f>
        <v>83.5</v>
      </c>
      <c r="H23" s="16">
        <f>AVERAGE(LARGE(J23:AO23,1),LARGE(J23:AO23,2),LARGE(J23:AO23,3),LARGE(J23:AO23,4),LARGE(J23:AO23,5),LARGE(J23:AO23,6),LARGE(J23:AO23,7),LARGE(J23:AO23,8))</f>
        <v>10.4375</v>
      </c>
      <c r="I23" s="279">
        <f>COUNTIF(J23:AO23,"&gt;0")</f>
        <v>4</v>
      </c>
      <c r="J23" s="73">
        <v>0</v>
      </c>
      <c r="K23" s="66">
        <v>0</v>
      </c>
      <c r="L23" s="66">
        <v>0</v>
      </c>
      <c r="M23" s="66">
        <v>0</v>
      </c>
      <c r="N23" s="66">
        <v>23</v>
      </c>
      <c r="O23" s="313"/>
      <c r="P23" s="66">
        <v>0</v>
      </c>
      <c r="Q23" s="73">
        <v>0</v>
      </c>
      <c r="R23" s="73">
        <v>0</v>
      </c>
      <c r="S23" s="66">
        <v>0</v>
      </c>
      <c r="T23" s="66">
        <v>0</v>
      </c>
      <c r="U23" s="66">
        <v>0</v>
      </c>
      <c r="V23" s="66">
        <v>0</v>
      </c>
      <c r="W23" s="313">
        <v>14.5</v>
      </c>
      <c r="X23" s="321">
        <v>0</v>
      </c>
      <c r="Y23" s="306">
        <v>23</v>
      </c>
      <c r="Z23" s="313">
        <v>0</v>
      </c>
      <c r="AA23" s="313">
        <v>0</v>
      </c>
      <c r="AB23" s="313">
        <v>0</v>
      </c>
      <c r="AC23" s="313">
        <v>23</v>
      </c>
      <c r="AD23" s="313">
        <v>0</v>
      </c>
      <c r="AE23" s="290">
        <v>0</v>
      </c>
      <c r="AF23" s="380">
        <v>0</v>
      </c>
      <c r="AG23" s="73">
        <v>0</v>
      </c>
      <c r="AH23" s="73">
        <v>0</v>
      </c>
      <c r="AI23" s="66">
        <v>0</v>
      </c>
      <c r="AJ23" s="140">
        <v>0</v>
      </c>
      <c r="AK23" s="66">
        <v>0</v>
      </c>
      <c r="AL23" s="73">
        <v>0</v>
      </c>
      <c r="AM23" s="73">
        <v>0</v>
      </c>
      <c r="AN23" s="85">
        <v>0</v>
      </c>
      <c r="AO23" s="290">
        <v>0</v>
      </c>
    </row>
    <row r="24" spans="1:41">
      <c r="A24" s="29">
        <f>+IF(H24=H23,A23,ROW(A24)-1)</f>
        <v>23</v>
      </c>
      <c r="B24" s="29">
        <v>25</v>
      </c>
      <c r="C24" s="165">
        <f>IF(G24&gt;0,IF(B24=0,127-A24,B24-A24),0)</f>
        <v>2</v>
      </c>
      <c r="D24" s="93" t="s">
        <v>183</v>
      </c>
      <c r="E24" s="130" t="s">
        <v>182</v>
      </c>
      <c r="F24" s="95" t="s">
        <v>18</v>
      </c>
      <c r="G24" s="17">
        <f>SUM(J24:AO24)</f>
        <v>82.5</v>
      </c>
      <c r="H24" s="16">
        <f>AVERAGE(LARGE(J24:AO24,1),LARGE(J24:AO24,2),LARGE(J24:AO24,3),LARGE(J24:AO24,4),LARGE(J24:AO24,5),LARGE(J24:AO24,6),LARGE(J24:AO24,7),LARGE(J24:AO24,8))</f>
        <v>10.3125</v>
      </c>
      <c r="I24" s="279">
        <f>COUNTIF(J24:AO24,"&gt;0")</f>
        <v>2</v>
      </c>
      <c r="J24" s="73">
        <v>0</v>
      </c>
      <c r="K24" s="66">
        <v>0</v>
      </c>
      <c r="L24" s="66">
        <v>0</v>
      </c>
      <c r="M24" s="66">
        <v>0</v>
      </c>
      <c r="N24" s="66">
        <v>0</v>
      </c>
      <c r="O24" s="313"/>
      <c r="P24" s="66">
        <v>0</v>
      </c>
      <c r="Q24" s="73">
        <v>0</v>
      </c>
      <c r="R24" s="73">
        <v>0</v>
      </c>
      <c r="S24" s="66">
        <v>0</v>
      </c>
      <c r="T24" s="66">
        <v>0</v>
      </c>
      <c r="U24" s="66">
        <v>0</v>
      </c>
      <c r="V24" s="66">
        <v>0</v>
      </c>
      <c r="W24" s="313">
        <v>0</v>
      </c>
      <c r="X24" s="321">
        <v>0</v>
      </c>
      <c r="Y24" s="306">
        <v>0</v>
      </c>
      <c r="Z24" s="313">
        <v>0</v>
      </c>
      <c r="AA24" s="313">
        <v>0</v>
      </c>
      <c r="AB24" s="313">
        <v>0</v>
      </c>
      <c r="AC24" s="313">
        <v>0</v>
      </c>
      <c r="AD24" s="313">
        <v>20</v>
      </c>
      <c r="AE24" s="290">
        <v>0</v>
      </c>
      <c r="AF24" s="380">
        <v>0</v>
      </c>
      <c r="AG24" s="73">
        <v>0</v>
      </c>
      <c r="AH24" s="73">
        <v>0</v>
      </c>
      <c r="AI24" s="66">
        <v>0</v>
      </c>
      <c r="AJ24" s="140">
        <v>0</v>
      </c>
      <c r="AK24" s="66">
        <v>0</v>
      </c>
      <c r="AL24" s="73">
        <v>0</v>
      </c>
      <c r="AM24" s="73">
        <v>0</v>
      </c>
      <c r="AN24" s="85">
        <v>62.5</v>
      </c>
      <c r="AO24" s="290">
        <v>0</v>
      </c>
    </row>
    <row r="25" spans="1:41">
      <c r="A25" s="29">
        <f>+IF(H25=H24,A24,ROW(A25)-1)</f>
        <v>24</v>
      </c>
      <c r="B25" s="29">
        <v>24</v>
      </c>
      <c r="C25" s="165">
        <f>IF(G25&gt;0,IF(B25=0,127-A25,B25-A25),0)</f>
        <v>0</v>
      </c>
      <c r="D25" s="222" t="s">
        <v>534</v>
      </c>
      <c r="E25" s="253" t="s">
        <v>59</v>
      </c>
      <c r="F25" s="285" t="s">
        <v>95</v>
      </c>
      <c r="G25" s="17">
        <f>SUM(J25:AO25)</f>
        <v>79.275000000000006</v>
      </c>
      <c r="H25" s="16">
        <f>AVERAGE(LARGE(J25:AO25,1),LARGE(J25:AO25,2),LARGE(J25:AO25,3),LARGE(J25:AO25,4),LARGE(J25:AO25,5),LARGE(J25:AO25,6),LARGE(J25:AO25,7),LARGE(J25:AO25,8))</f>
        <v>9.9093750000000007</v>
      </c>
      <c r="I25" s="279">
        <f>COUNTIF(J25:AO25,"&gt;0")</f>
        <v>7</v>
      </c>
      <c r="J25" s="73">
        <v>0</v>
      </c>
      <c r="K25" s="66">
        <v>0</v>
      </c>
      <c r="L25" s="66">
        <v>0</v>
      </c>
      <c r="M25" s="66">
        <v>0</v>
      </c>
      <c r="N25" s="66">
        <v>0</v>
      </c>
      <c r="O25" s="313"/>
      <c r="P25" s="66">
        <v>0</v>
      </c>
      <c r="Q25" s="73">
        <v>0</v>
      </c>
      <c r="R25" s="73">
        <v>0</v>
      </c>
      <c r="S25" s="66">
        <v>14.5</v>
      </c>
      <c r="T25" s="66">
        <v>10.25</v>
      </c>
      <c r="U25" s="66">
        <v>0</v>
      </c>
      <c r="V25" s="66">
        <v>0</v>
      </c>
      <c r="W25" s="313">
        <v>0</v>
      </c>
      <c r="X25" s="321">
        <v>0</v>
      </c>
      <c r="Y25" s="306">
        <v>0</v>
      </c>
      <c r="Z25" s="313">
        <v>11.25</v>
      </c>
      <c r="AA25" s="313">
        <v>0</v>
      </c>
      <c r="AB25" s="313">
        <v>0</v>
      </c>
      <c r="AC25" s="313">
        <v>0</v>
      </c>
      <c r="AD25" s="313">
        <v>0</v>
      </c>
      <c r="AE25" s="290">
        <v>11.25</v>
      </c>
      <c r="AF25" s="380">
        <v>9.8249999999999993</v>
      </c>
      <c r="AG25" s="73">
        <v>0</v>
      </c>
      <c r="AH25" s="73">
        <v>0</v>
      </c>
      <c r="AI25" s="66">
        <v>0</v>
      </c>
      <c r="AJ25" s="140">
        <v>0</v>
      </c>
      <c r="AK25" s="66">
        <v>0</v>
      </c>
      <c r="AL25" s="73">
        <v>0</v>
      </c>
      <c r="AM25" s="73">
        <v>9.8249999999999993</v>
      </c>
      <c r="AN25" s="85">
        <v>0</v>
      </c>
      <c r="AO25" s="290">
        <v>12.375</v>
      </c>
    </row>
    <row r="26" spans="1:41">
      <c r="A26" s="29">
        <f>+IF(H26=H25,A25,ROW(A26)-1)</f>
        <v>25</v>
      </c>
      <c r="B26" s="29">
        <v>28</v>
      </c>
      <c r="C26" s="165">
        <f>IF(G26&gt;0,IF(B26=0,127-A26,B26-A26),0)</f>
        <v>3</v>
      </c>
      <c r="D26" s="93" t="s">
        <v>483</v>
      </c>
      <c r="E26" s="95" t="s">
        <v>484</v>
      </c>
      <c r="F26" s="136" t="s">
        <v>95</v>
      </c>
      <c r="G26" s="17">
        <f>SUM(J26:AO26)</f>
        <v>66.5</v>
      </c>
      <c r="H26" s="16">
        <f>AVERAGE(LARGE(J26:AO26,1),LARGE(J26:AO26,2),LARGE(J26:AO26,3),LARGE(J26:AO26,4),LARGE(J26:AO26,5),LARGE(J26:AO26,6),LARGE(J26:AO26,7),LARGE(J26:AO26,8))</f>
        <v>8.3125</v>
      </c>
      <c r="I26" s="279">
        <f>COUNTIF(J26:AO26,"&gt;0")</f>
        <v>3</v>
      </c>
      <c r="J26" s="73">
        <v>0</v>
      </c>
      <c r="K26" s="66">
        <v>0</v>
      </c>
      <c r="L26" s="66">
        <v>0</v>
      </c>
      <c r="M26" s="66">
        <v>0</v>
      </c>
      <c r="N26" s="66">
        <v>0</v>
      </c>
      <c r="O26" s="313"/>
      <c r="P26" s="66">
        <v>0</v>
      </c>
      <c r="Q26" s="73">
        <v>0</v>
      </c>
      <c r="R26" s="73">
        <v>0</v>
      </c>
      <c r="S26" s="66">
        <v>0</v>
      </c>
      <c r="T26" s="66">
        <v>0</v>
      </c>
      <c r="U26" s="66">
        <v>0</v>
      </c>
      <c r="V26" s="66">
        <v>0</v>
      </c>
      <c r="W26" s="313">
        <v>0</v>
      </c>
      <c r="X26" s="321">
        <v>0</v>
      </c>
      <c r="Y26" s="306">
        <v>0</v>
      </c>
      <c r="Z26" s="313">
        <v>0</v>
      </c>
      <c r="AA26" s="313">
        <v>0</v>
      </c>
      <c r="AB26" s="313">
        <v>0</v>
      </c>
      <c r="AC26" s="313">
        <v>0</v>
      </c>
      <c r="AD26" s="313">
        <v>0</v>
      </c>
      <c r="AE26" s="290">
        <v>0</v>
      </c>
      <c r="AF26" s="380">
        <v>0</v>
      </c>
      <c r="AG26" s="73">
        <v>0</v>
      </c>
      <c r="AH26" s="73">
        <v>0</v>
      </c>
      <c r="AI26" s="66">
        <v>10.25</v>
      </c>
      <c r="AJ26" s="140">
        <v>0</v>
      </c>
      <c r="AK26" s="66">
        <v>0</v>
      </c>
      <c r="AL26" s="73">
        <v>11.25</v>
      </c>
      <c r="AM26" s="73">
        <v>0</v>
      </c>
      <c r="AN26" s="85">
        <v>45</v>
      </c>
      <c r="AO26" s="290">
        <v>0</v>
      </c>
    </row>
    <row r="27" spans="1:41">
      <c r="A27" s="29">
        <f>+IF(H27=H26,A26,ROW(A27)-1)</f>
        <v>26</v>
      </c>
      <c r="B27" s="29">
        <v>21</v>
      </c>
      <c r="C27" s="165">
        <f>IF(G27&gt;0,IF(B27=0,127-A27,B27-A27),0)</f>
        <v>-5</v>
      </c>
      <c r="D27" s="84" t="s">
        <v>225</v>
      </c>
      <c r="E27" s="82" t="s">
        <v>224</v>
      </c>
      <c r="F27" s="82" t="s">
        <v>506</v>
      </c>
      <c r="G27" s="17">
        <f>SUM(J27:AO27)</f>
        <v>66</v>
      </c>
      <c r="H27" s="16">
        <f>AVERAGE(LARGE(J27:AO27,1),LARGE(J27:AO27,2),LARGE(J27:AO27,3),LARGE(J27:AO27,4),LARGE(J27:AO27,5),LARGE(J27:AO27,6),LARGE(J27:AO27,7),LARGE(J27:AO27,8))</f>
        <v>8.25</v>
      </c>
      <c r="I27" s="279">
        <f>COUNTIF(J27:AO27,"&gt;0")</f>
        <v>3</v>
      </c>
      <c r="J27" s="73">
        <v>0</v>
      </c>
      <c r="K27" s="66">
        <v>0</v>
      </c>
      <c r="L27" s="66">
        <v>0</v>
      </c>
      <c r="M27" s="66">
        <v>0</v>
      </c>
      <c r="N27" s="66">
        <v>0</v>
      </c>
      <c r="O27" s="313"/>
      <c r="P27" s="66">
        <v>28</v>
      </c>
      <c r="Q27" s="73">
        <v>0</v>
      </c>
      <c r="R27" s="73">
        <v>0</v>
      </c>
      <c r="S27" s="66">
        <v>0</v>
      </c>
      <c r="T27" s="66">
        <v>0</v>
      </c>
      <c r="U27" s="66">
        <v>0</v>
      </c>
      <c r="V27" s="66">
        <v>0</v>
      </c>
      <c r="W27" s="313">
        <v>0</v>
      </c>
      <c r="X27" s="321">
        <v>0</v>
      </c>
      <c r="Y27" s="306">
        <v>0</v>
      </c>
      <c r="Z27" s="313">
        <v>0</v>
      </c>
      <c r="AA27" s="313">
        <v>0</v>
      </c>
      <c r="AB27" s="313">
        <v>15</v>
      </c>
      <c r="AC27" s="313">
        <v>0</v>
      </c>
      <c r="AD27" s="313">
        <v>0</v>
      </c>
      <c r="AE27" s="290">
        <v>0</v>
      </c>
      <c r="AF27" s="380">
        <v>0</v>
      </c>
      <c r="AG27" s="73">
        <v>0</v>
      </c>
      <c r="AH27" s="73">
        <v>0</v>
      </c>
      <c r="AI27" s="66">
        <v>0</v>
      </c>
      <c r="AJ27" s="140">
        <v>0</v>
      </c>
      <c r="AK27" s="66">
        <v>23</v>
      </c>
      <c r="AL27" s="73">
        <v>0</v>
      </c>
      <c r="AM27" s="73">
        <v>0</v>
      </c>
      <c r="AN27" s="85">
        <v>0</v>
      </c>
      <c r="AO27" s="290">
        <v>0</v>
      </c>
    </row>
    <row r="28" spans="1:41">
      <c r="A28" s="29">
        <f>+IF(H28=H27,A27,ROW(A28)-1)</f>
        <v>27</v>
      </c>
      <c r="B28" s="29">
        <v>27</v>
      </c>
      <c r="C28" s="165">
        <f>IF(G28&gt;0,IF(B28=0,127-A28,B28-A28),0)</f>
        <v>0</v>
      </c>
      <c r="D28" s="222" t="s">
        <v>10</v>
      </c>
      <c r="E28" s="223" t="s">
        <v>187</v>
      </c>
      <c r="F28" s="253" t="s">
        <v>95</v>
      </c>
      <c r="G28" s="17">
        <f>SUM(J28:AO28)</f>
        <v>62.7</v>
      </c>
      <c r="H28" s="16">
        <f>AVERAGE(LARGE(J28:AO28,1),LARGE(J28:AO28,2),LARGE(J28:AO28,3),LARGE(J28:AO28,4),LARGE(J28:AO28,5),LARGE(J28:AO28,6),LARGE(J28:AO28,7),LARGE(J28:AO28,8))</f>
        <v>7.8375000000000004</v>
      </c>
      <c r="I28" s="279">
        <f>COUNTIF(J28:AO28,"&gt;0")</f>
        <v>5</v>
      </c>
      <c r="J28" s="73">
        <v>0</v>
      </c>
      <c r="K28" s="66">
        <v>0</v>
      </c>
      <c r="L28" s="66">
        <v>0</v>
      </c>
      <c r="M28" s="66">
        <v>0</v>
      </c>
      <c r="N28" s="66">
        <v>0</v>
      </c>
      <c r="O28" s="313"/>
      <c r="P28" s="66">
        <v>0</v>
      </c>
      <c r="Q28" s="73">
        <v>0</v>
      </c>
      <c r="R28" s="73">
        <v>0</v>
      </c>
      <c r="S28" s="66">
        <v>0</v>
      </c>
      <c r="T28" s="66">
        <v>0</v>
      </c>
      <c r="U28" s="66">
        <v>0</v>
      </c>
      <c r="V28" s="66">
        <v>0</v>
      </c>
      <c r="W28" s="313">
        <v>0</v>
      </c>
      <c r="X28" s="321">
        <v>0</v>
      </c>
      <c r="Y28" s="306">
        <v>0</v>
      </c>
      <c r="Z28" s="313">
        <v>9.8249999999999993</v>
      </c>
      <c r="AA28" s="313">
        <v>0</v>
      </c>
      <c r="AB28" s="313">
        <v>0</v>
      </c>
      <c r="AC28" s="313">
        <v>0</v>
      </c>
      <c r="AD28" s="313">
        <v>0</v>
      </c>
      <c r="AE28" s="290">
        <v>11.25</v>
      </c>
      <c r="AF28" s="380">
        <v>0</v>
      </c>
      <c r="AG28" s="73">
        <v>0</v>
      </c>
      <c r="AH28" s="73">
        <v>0</v>
      </c>
      <c r="AI28" s="66">
        <v>0</v>
      </c>
      <c r="AJ28" s="140">
        <v>0</v>
      </c>
      <c r="AK28" s="66">
        <v>0</v>
      </c>
      <c r="AL28" s="73">
        <v>0</v>
      </c>
      <c r="AM28" s="73">
        <v>15.5</v>
      </c>
      <c r="AN28" s="85">
        <v>13.75</v>
      </c>
      <c r="AO28" s="290">
        <v>12.375</v>
      </c>
    </row>
    <row r="29" spans="1:41">
      <c r="A29" s="29">
        <f>+IF(H29=H28,A28,ROW(A29)-1)</f>
        <v>28</v>
      </c>
      <c r="B29" s="29">
        <v>29</v>
      </c>
      <c r="C29" s="165">
        <f>IF(G29&gt;0,IF(B29=0,127-A29,B29-A29),0)</f>
        <v>1</v>
      </c>
      <c r="D29" s="93" t="s">
        <v>164</v>
      </c>
      <c r="E29" s="95" t="s">
        <v>121</v>
      </c>
      <c r="F29" s="136" t="s">
        <v>92</v>
      </c>
      <c r="G29" s="17">
        <f>SUM(J29:AO29)</f>
        <v>62.3</v>
      </c>
      <c r="H29" s="16">
        <f>AVERAGE(LARGE(J29:AO29,1),LARGE(J29:AO29,2),LARGE(J29:AO29,3),LARGE(J29:AO29,4),LARGE(J29:AO29,5),LARGE(J29:AO29,6),LARGE(J29:AO29,7),LARGE(J29:AO29,8))</f>
        <v>7.7874999999999996</v>
      </c>
      <c r="I29" s="279">
        <f>COUNTIF(J29:AO29,"&gt;0")</f>
        <v>4</v>
      </c>
      <c r="J29" s="73">
        <v>0</v>
      </c>
      <c r="K29" s="66">
        <v>0</v>
      </c>
      <c r="L29" s="66">
        <v>0</v>
      </c>
      <c r="M29" s="66">
        <v>0</v>
      </c>
      <c r="N29" s="66">
        <v>17.8</v>
      </c>
      <c r="O29" s="313"/>
      <c r="P29" s="66">
        <v>0</v>
      </c>
      <c r="Q29" s="73">
        <v>0</v>
      </c>
      <c r="R29" s="73">
        <v>0</v>
      </c>
      <c r="S29" s="66">
        <v>0</v>
      </c>
      <c r="T29" s="66">
        <v>0</v>
      </c>
      <c r="U29" s="66">
        <v>15</v>
      </c>
      <c r="V29" s="66">
        <v>0</v>
      </c>
      <c r="W29" s="313">
        <v>14.5</v>
      </c>
      <c r="X29" s="321">
        <v>0</v>
      </c>
      <c r="Y29" s="306">
        <v>0</v>
      </c>
      <c r="Z29" s="313">
        <v>0</v>
      </c>
      <c r="AA29" s="313">
        <v>0</v>
      </c>
      <c r="AB29" s="313">
        <v>0</v>
      </c>
      <c r="AC29" s="313">
        <v>15</v>
      </c>
      <c r="AD29" s="313">
        <v>0</v>
      </c>
      <c r="AE29" s="290">
        <v>0</v>
      </c>
      <c r="AF29" s="380">
        <v>0</v>
      </c>
      <c r="AG29" s="73">
        <v>0</v>
      </c>
      <c r="AH29" s="73">
        <v>0</v>
      </c>
      <c r="AI29" s="66">
        <v>0</v>
      </c>
      <c r="AJ29" s="140">
        <v>0</v>
      </c>
      <c r="AK29" s="66">
        <v>0</v>
      </c>
      <c r="AL29" s="73">
        <v>0</v>
      </c>
      <c r="AM29" s="73">
        <v>0</v>
      </c>
      <c r="AN29" s="85">
        <v>0</v>
      </c>
      <c r="AO29" s="290">
        <v>0</v>
      </c>
    </row>
    <row r="30" spans="1:41">
      <c r="A30" s="29">
        <f>+IF(H30=H29,A29,ROW(A30)-1)</f>
        <v>29</v>
      </c>
      <c r="B30" s="29">
        <v>30</v>
      </c>
      <c r="C30" s="165">
        <f>IF(G30&gt;0,IF(B30=0,127-A30,B30-A30),0)</f>
        <v>1</v>
      </c>
      <c r="D30" s="93" t="s">
        <v>200</v>
      </c>
      <c r="E30" s="273" t="s">
        <v>65</v>
      </c>
      <c r="F30" s="136" t="s">
        <v>92</v>
      </c>
      <c r="G30" s="17">
        <f>SUM(J30:AO30)</f>
        <v>61.85</v>
      </c>
      <c r="H30" s="16">
        <f>AVERAGE(LARGE(J30:AO30,1),LARGE(J30:AO30,2),LARGE(J30:AO30,3),LARGE(J30:AO30,4),LARGE(J30:AO30,5),LARGE(J30:AO30,6),LARGE(J30:AO30,7),LARGE(J30:AO30,8))</f>
        <v>7.7312500000000002</v>
      </c>
      <c r="I30" s="279">
        <f>COUNTIF(J30:AO30,"&gt;0")</f>
        <v>4</v>
      </c>
      <c r="J30" s="73">
        <v>0</v>
      </c>
      <c r="K30" s="66">
        <v>18.600000000000001</v>
      </c>
      <c r="L30" s="66">
        <v>0</v>
      </c>
      <c r="M30" s="66">
        <v>0</v>
      </c>
      <c r="N30" s="66">
        <v>14.6</v>
      </c>
      <c r="O30" s="313"/>
      <c r="P30" s="66">
        <v>17.399999999999999</v>
      </c>
      <c r="Q30" s="73">
        <v>0</v>
      </c>
      <c r="R30" s="73">
        <v>0</v>
      </c>
      <c r="S30" s="66">
        <v>0</v>
      </c>
      <c r="T30" s="66">
        <v>0</v>
      </c>
      <c r="U30" s="66">
        <v>0</v>
      </c>
      <c r="V30" s="66">
        <v>0</v>
      </c>
      <c r="W30" s="313">
        <v>11.25</v>
      </c>
      <c r="X30" s="321">
        <v>0</v>
      </c>
      <c r="Y30" s="306">
        <v>0</v>
      </c>
      <c r="Z30" s="313">
        <v>0</v>
      </c>
      <c r="AA30" s="313">
        <v>0</v>
      </c>
      <c r="AB30" s="313">
        <v>0</v>
      </c>
      <c r="AC30" s="313">
        <v>0</v>
      </c>
      <c r="AD30" s="313">
        <v>0</v>
      </c>
      <c r="AE30" s="290">
        <v>0</v>
      </c>
      <c r="AF30" s="380">
        <v>0</v>
      </c>
      <c r="AG30" s="73">
        <v>0</v>
      </c>
      <c r="AH30" s="73">
        <v>0</v>
      </c>
      <c r="AI30" s="66">
        <v>0</v>
      </c>
      <c r="AJ30" s="140">
        <v>0</v>
      </c>
      <c r="AK30" s="66">
        <v>0</v>
      </c>
      <c r="AL30" s="73">
        <v>0</v>
      </c>
      <c r="AM30" s="73">
        <v>0</v>
      </c>
      <c r="AN30" s="85">
        <v>0</v>
      </c>
      <c r="AO30" s="290">
        <v>0</v>
      </c>
    </row>
    <row r="31" spans="1:41">
      <c r="A31" s="29">
        <f>+IF(H31=H30,A30,ROW(A31)-1)</f>
        <v>30</v>
      </c>
      <c r="B31" s="29">
        <v>26</v>
      </c>
      <c r="C31" s="165">
        <f>IF(G31&gt;0,IF(B31=0,127-A31,B31-A31),0)</f>
        <v>-4</v>
      </c>
      <c r="D31" s="81" t="s">
        <v>391</v>
      </c>
      <c r="E31" s="82" t="s">
        <v>167</v>
      </c>
      <c r="F31" s="82" t="s">
        <v>54</v>
      </c>
      <c r="G31" s="17">
        <f>SUM(J31:AO31)</f>
        <v>59.2</v>
      </c>
      <c r="H31" s="16">
        <f>AVERAGE(LARGE(J31:AO31,1),LARGE(J31:AO31,2),LARGE(J31:AO31,3),LARGE(J31:AO31,4),LARGE(J31:AO31,5),LARGE(J31:AO31,6),LARGE(J31:AO31,7),LARGE(J31:AO31,8))</f>
        <v>7.4</v>
      </c>
      <c r="I31" s="279">
        <f>COUNTIF(J31:AO31,"&gt;0")</f>
        <v>3</v>
      </c>
      <c r="J31" s="73">
        <v>0</v>
      </c>
      <c r="K31" s="66">
        <v>0</v>
      </c>
      <c r="L31" s="66">
        <v>0</v>
      </c>
      <c r="M31" s="66">
        <v>0</v>
      </c>
      <c r="N31" s="66">
        <v>23</v>
      </c>
      <c r="O31" s="313"/>
      <c r="P31" s="66">
        <v>0</v>
      </c>
      <c r="Q31" s="73">
        <v>0</v>
      </c>
      <c r="R31" s="73">
        <v>18.2</v>
      </c>
      <c r="S31" s="66">
        <v>0</v>
      </c>
      <c r="T31" s="66">
        <v>0</v>
      </c>
      <c r="U31" s="66">
        <v>0</v>
      </c>
      <c r="V31" s="66">
        <v>0</v>
      </c>
      <c r="W31" s="313">
        <v>0</v>
      </c>
      <c r="X31" s="321">
        <v>0</v>
      </c>
      <c r="Y31" s="306">
        <v>0</v>
      </c>
      <c r="Z31" s="313">
        <v>0</v>
      </c>
      <c r="AA31" s="313">
        <v>18</v>
      </c>
      <c r="AB31" s="313">
        <v>0</v>
      </c>
      <c r="AC31" s="313">
        <v>0</v>
      </c>
      <c r="AD31" s="313">
        <v>0</v>
      </c>
      <c r="AE31" s="290">
        <v>0</v>
      </c>
      <c r="AF31" s="380">
        <v>0</v>
      </c>
      <c r="AG31" s="73">
        <v>0</v>
      </c>
      <c r="AH31" s="73">
        <v>0</v>
      </c>
      <c r="AI31" s="66">
        <v>0</v>
      </c>
      <c r="AJ31" s="140">
        <v>0</v>
      </c>
      <c r="AK31" s="66">
        <v>0</v>
      </c>
      <c r="AL31" s="73">
        <v>0</v>
      </c>
      <c r="AM31" s="73">
        <v>0</v>
      </c>
      <c r="AN31" s="85">
        <v>0</v>
      </c>
      <c r="AO31" s="290">
        <v>0</v>
      </c>
    </row>
    <row r="32" spans="1:41">
      <c r="A32" s="29">
        <f>+IF(H32=H31,A31,ROW(A32)-1)</f>
        <v>31</v>
      </c>
      <c r="B32" s="29">
        <v>32</v>
      </c>
      <c r="C32" s="165">
        <f>IF(G32&gt;0,IF(B32=0,127-A32,B32-A32),0)</f>
        <v>1</v>
      </c>
      <c r="D32" s="81" t="s">
        <v>199</v>
      </c>
      <c r="E32" s="83" t="s">
        <v>198</v>
      </c>
      <c r="F32" s="82" t="s">
        <v>54</v>
      </c>
      <c r="G32" s="17">
        <f>SUM(J32:AO32)</f>
        <v>56</v>
      </c>
      <c r="H32" s="16">
        <f>AVERAGE(LARGE(J32:AO32,1),LARGE(J32:AO32,2),LARGE(J32:AO32,3),LARGE(J32:AO32,4),LARGE(J32:AO32,5),LARGE(J32:AO32,6),LARGE(J32:AO32,7),LARGE(J32:AO32,8))</f>
        <v>7</v>
      </c>
      <c r="I32" s="279">
        <f>COUNTIF(J32:AO32,"&gt;0")</f>
        <v>3</v>
      </c>
      <c r="J32" s="73">
        <v>0</v>
      </c>
      <c r="K32" s="73">
        <v>0</v>
      </c>
      <c r="L32" s="66">
        <v>0</v>
      </c>
      <c r="M32" s="66">
        <v>0</v>
      </c>
      <c r="N32" s="66">
        <v>0</v>
      </c>
      <c r="O32" s="313"/>
      <c r="P32" s="66">
        <v>0</v>
      </c>
      <c r="Q32" s="73">
        <v>0</v>
      </c>
      <c r="R32" s="73">
        <v>19</v>
      </c>
      <c r="S32" s="66">
        <v>0</v>
      </c>
      <c r="T32" s="66">
        <v>0</v>
      </c>
      <c r="U32" s="66">
        <v>0</v>
      </c>
      <c r="V32" s="66">
        <v>0</v>
      </c>
      <c r="W32" s="313">
        <v>0</v>
      </c>
      <c r="X32" s="321">
        <v>0</v>
      </c>
      <c r="Y32" s="306">
        <v>0</v>
      </c>
      <c r="Z32" s="313">
        <v>0</v>
      </c>
      <c r="AA32" s="313">
        <v>0</v>
      </c>
      <c r="AB32" s="313">
        <v>0</v>
      </c>
      <c r="AC32" s="313">
        <v>0</v>
      </c>
      <c r="AD32" s="313">
        <v>0</v>
      </c>
      <c r="AE32" s="290">
        <v>0</v>
      </c>
      <c r="AF32" s="380">
        <v>0</v>
      </c>
      <c r="AG32" s="73">
        <v>0</v>
      </c>
      <c r="AH32" s="73">
        <v>0</v>
      </c>
      <c r="AI32" s="66">
        <v>17</v>
      </c>
      <c r="AJ32" s="140">
        <v>0</v>
      </c>
      <c r="AK32" s="66">
        <v>0</v>
      </c>
      <c r="AL32" s="73">
        <v>0</v>
      </c>
      <c r="AM32" s="73">
        <v>0</v>
      </c>
      <c r="AN32" s="85">
        <v>20</v>
      </c>
      <c r="AO32" s="290">
        <v>0</v>
      </c>
    </row>
    <row r="33" spans="1:41">
      <c r="A33" s="29">
        <f>+IF(H33=H32,A32,ROW(A33)-1)</f>
        <v>32</v>
      </c>
      <c r="B33" s="29">
        <v>33</v>
      </c>
      <c r="C33" s="165">
        <f>IF(G33&gt;0,IF(B33=0,127-A33,B33-A33),0)</f>
        <v>1</v>
      </c>
      <c r="D33" s="81" t="s">
        <v>226</v>
      </c>
      <c r="E33" s="83" t="s">
        <v>112</v>
      </c>
      <c r="F33" s="82" t="s">
        <v>18</v>
      </c>
      <c r="G33" s="17">
        <f>SUM(J33:AO33)</f>
        <v>52.5</v>
      </c>
      <c r="H33" s="16">
        <f>AVERAGE(LARGE(J33:AO33,1),LARGE(J33:AO33,2),LARGE(J33:AO33,3),LARGE(J33:AO33,4),LARGE(J33:AO33,5),LARGE(J33:AO33,6),LARGE(J33:AO33,7),LARGE(J33:AO33,8))</f>
        <v>6.5625</v>
      </c>
      <c r="I33" s="291">
        <f>COUNTIF(J33:AO33,"&gt;0")</f>
        <v>1</v>
      </c>
      <c r="J33" s="73">
        <v>0</v>
      </c>
      <c r="K33" s="73">
        <v>0</v>
      </c>
      <c r="L33" s="66">
        <v>0</v>
      </c>
      <c r="M33" s="66">
        <v>0</v>
      </c>
      <c r="N33" s="66">
        <v>0</v>
      </c>
      <c r="O33" s="313"/>
      <c r="P33" s="66">
        <v>0</v>
      </c>
      <c r="Q33" s="73">
        <v>0</v>
      </c>
      <c r="R33" s="73">
        <v>0</v>
      </c>
      <c r="S33" s="66">
        <v>0</v>
      </c>
      <c r="T33" s="66">
        <v>0</v>
      </c>
      <c r="U33" s="66">
        <v>0</v>
      </c>
      <c r="V33" s="66">
        <v>0</v>
      </c>
      <c r="W33" s="313">
        <v>0</v>
      </c>
      <c r="X33" s="321">
        <v>0</v>
      </c>
      <c r="Y33" s="306">
        <v>0</v>
      </c>
      <c r="Z33" s="313">
        <v>0</v>
      </c>
      <c r="AA33" s="313">
        <v>0</v>
      </c>
      <c r="AB33" s="313">
        <v>0</v>
      </c>
      <c r="AC33" s="313">
        <v>0</v>
      </c>
      <c r="AD33" s="313">
        <v>0</v>
      </c>
      <c r="AE33" s="290">
        <v>0</v>
      </c>
      <c r="AF33" s="380">
        <v>0</v>
      </c>
      <c r="AG33" s="73">
        <v>0</v>
      </c>
      <c r="AH33" s="73">
        <v>0</v>
      </c>
      <c r="AI33" s="66">
        <v>0</v>
      </c>
      <c r="AJ33" s="140">
        <v>0</v>
      </c>
      <c r="AK33" s="66">
        <v>0</v>
      </c>
      <c r="AL33" s="73">
        <v>0</v>
      </c>
      <c r="AM33" s="73">
        <v>0</v>
      </c>
      <c r="AN33" s="85">
        <v>52.5</v>
      </c>
      <c r="AO33" s="290">
        <v>0</v>
      </c>
    </row>
    <row r="34" spans="1:41">
      <c r="A34" s="29">
        <f>+IF(H34=H33,A33,ROW(A34)-1)</f>
        <v>33</v>
      </c>
      <c r="B34" s="29">
        <v>34</v>
      </c>
      <c r="C34" s="165">
        <f>IF(G34&gt;0,IF(B34=0,127-A34,B34-A34),0)</f>
        <v>1</v>
      </c>
      <c r="D34" s="93" t="s">
        <v>163</v>
      </c>
      <c r="E34" s="95" t="s">
        <v>158</v>
      </c>
      <c r="F34" s="136" t="s">
        <v>92</v>
      </c>
      <c r="G34" s="17">
        <f>SUM(J34:AO34)</f>
        <v>51.8</v>
      </c>
      <c r="H34" s="16">
        <f>AVERAGE(LARGE(J34:AO34,1),LARGE(J34:AO34,2),LARGE(J34:AO34,3),LARGE(J34:AO34,4),LARGE(J34:AO34,5),LARGE(J34:AO34,6),LARGE(J34:AO34,7),LARGE(J34:AO34,8))</f>
        <v>6.4749999999999996</v>
      </c>
      <c r="I34" s="279">
        <f>COUNTIF(J34:AO34,"&gt;0")</f>
        <v>3</v>
      </c>
      <c r="J34" s="73">
        <v>0</v>
      </c>
      <c r="K34" s="73">
        <v>0</v>
      </c>
      <c r="L34" s="66">
        <v>0</v>
      </c>
      <c r="M34" s="66">
        <v>0</v>
      </c>
      <c r="N34" s="66">
        <v>17.8</v>
      </c>
      <c r="O34" s="313"/>
      <c r="P34" s="66">
        <v>0</v>
      </c>
      <c r="Q34" s="73">
        <v>0</v>
      </c>
      <c r="R34" s="73">
        <v>0</v>
      </c>
      <c r="S34" s="66">
        <v>0</v>
      </c>
      <c r="T34" s="66">
        <v>0</v>
      </c>
      <c r="U34" s="66">
        <v>19</v>
      </c>
      <c r="V34" s="66">
        <v>0</v>
      </c>
      <c r="W34" s="313">
        <v>0</v>
      </c>
      <c r="X34" s="321">
        <v>0</v>
      </c>
      <c r="Y34" s="306">
        <v>0</v>
      </c>
      <c r="Z34" s="313">
        <v>0</v>
      </c>
      <c r="AA34" s="313">
        <v>0</v>
      </c>
      <c r="AB34" s="313">
        <v>0</v>
      </c>
      <c r="AC34" s="313">
        <v>15</v>
      </c>
      <c r="AD34" s="313">
        <v>0</v>
      </c>
      <c r="AE34" s="290">
        <v>0</v>
      </c>
      <c r="AF34" s="380">
        <v>0</v>
      </c>
      <c r="AG34" s="73">
        <v>0</v>
      </c>
      <c r="AH34" s="73">
        <v>0</v>
      </c>
      <c r="AI34" s="66">
        <v>0</v>
      </c>
      <c r="AJ34" s="140">
        <v>0</v>
      </c>
      <c r="AK34" s="66">
        <v>0</v>
      </c>
      <c r="AL34" s="73">
        <v>0</v>
      </c>
      <c r="AM34" s="73">
        <v>0</v>
      </c>
      <c r="AN34" s="85">
        <v>0</v>
      </c>
      <c r="AO34" s="290">
        <v>0</v>
      </c>
    </row>
    <row r="35" spans="1:41">
      <c r="A35" s="29">
        <f>+IF(H35=H34,A34,ROW(A35)-1)</f>
        <v>34</v>
      </c>
      <c r="B35" s="29">
        <v>35</v>
      </c>
      <c r="C35" s="165">
        <f>IF(G35&gt;0,IF(B35=0,127-A35,B35-A35),0)</f>
        <v>1</v>
      </c>
      <c r="D35" s="180" t="s">
        <v>257</v>
      </c>
      <c r="E35" s="157" t="s">
        <v>73</v>
      </c>
      <c r="F35" s="86"/>
      <c r="G35" s="17">
        <f>SUM(J35:AO35)</f>
        <v>50.6</v>
      </c>
      <c r="H35" s="16">
        <f>AVERAGE(LARGE(J35:AO35,1),LARGE(J35:AO35,2),LARGE(J35:AO35,3),LARGE(J35:AO35,4),LARGE(J35:AO35,5),LARGE(J35:AO35,6),LARGE(J35:AO35,7),LARGE(J35:AO35,8))</f>
        <v>6.3250000000000002</v>
      </c>
      <c r="I35" s="279">
        <f>COUNTIF(J35:AO35,"&gt;0")</f>
        <v>3</v>
      </c>
      <c r="J35" s="73">
        <v>0</v>
      </c>
      <c r="K35" s="73">
        <v>18.600000000000001</v>
      </c>
      <c r="L35" s="66">
        <v>0</v>
      </c>
      <c r="M35" s="66">
        <v>0</v>
      </c>
      <c r="N35" s="66">
        <v>0</v>
      </c>
      <c r="O35" s="313"/>
      <c r="P35" s="66">
        <v>0</v>
      </c>
      <c r="Q35" s="73">
        <v>0</v>
      </c>
      <c r="R35" s="73">
        <v>0</v>
      </c>
      <c r="S35" s="66">
        <v>0</v>
      </c>
      <c r="T35" s="66">
        <v>0</v>
      </c>
      <c r="U35" s="66">
        <v>0</v>
      </c>
      <c r="V35" s="66">
        <v>0</v>
      </c>
      <c r="W35" s="313">
        <v>0</v>
      </c>
      <c r="X35" s="321">
        <v>0</v>
      </c>
      <c r="Y35" s="306">
        <v>14.6</v>
      </c>
      <c r="Z35" s="313">
        <v>0</v>
      </c>
      <c r="AA35" s="313">
        <v>0</v>
      </c>
      <c r="AB35" s="313">
        <v>17.399999999999999</v>
      </c>
      <c r="AC35" s="313">
        <v>0</v>
      </c>
      <c r="AD35" s="313">
        <v>0</v>
      </c>
      <c r="AE35" s="290">
        <v>0</v>
      </c>
      <c r="AF35" s="380">
        <v>0</v>
      </c>
      <c r="AG35" s="73">
        <v>0</v>
      </c>
      <c r="AH35" s="73">
        <v>0</v>
      </c>
      <c r="AI35" s="66">
        <v>0</v>
      </c>
      <c r="AJ35" s="140">
        <v>0</v>
      </c>
      <c r="AK35" s="66">
        <v>0</v>
      </c>
      <c r="AL35" s="73">
        <v>0</v>
      </c>
      <c r="AM35" s="73">
        <v>0</v>
      </c>
      <c r="AN35" s="85">
        <v>0</v>
      </c>
      <c r="AO35" s="290">
        <v>0</v>
      </c>
    </row>
    <row r="36" spans="1:41">
      <c r="A36" s="29">
        <f>+IF(H36=H35,A35,ROW(A36)-1)</f>
        <v>35</v>
      </c>
      <c r="B36" s="29">
        <v>36</v>
      </c>
      <c r="C36" s="165">
        <f>IF(G36&gt;0,IF(B36=0,127-A36,B36-A36),0)</f>
        <v>1</v>
      </c>
      <c r="D36" s="93" t="s">
        <v>183</v>
      </c>
      <c r="E36" s="136" t="s">
        <v>52</v>
      </c>
      <c r="F36" s="95" t="s">
        <v>18</v>
      </c>
      <c r="G36" s="17">
        <f>SUM(J36:AO36)</f>
        <v>50.25</v>
      </c>
      <c r="H36" s="16">
        <f>AVERAGE(LARGE(J36:AO36,1),LARGE(J36:AO36,2),LARGE(J36:AO36,3),LARGE(J36:AO36,4),LARGE(J36:AO36,5),LARGE(J36:AO36,6),LARGE(J36:AO36,7),LARGE(J36:AO36,8))</f>
        <v>6.28125</v>
      </c>
      <c r="I36" s="279">
        <f>COUNTIF(J36:AO36,"&gt;0")</f>
        <v>2</v>
      </c>
      <c r="J36" s="73">
        <v>0</v>
      </c>
      <c r="K36" s="73">
        <v>0</v>
      </c>
      <c r="L36" s="66">
        <v>0</v>
      </c>
      <c r="M36" s="66">
        <v>0</v>
      </c>
      <c r="N36" s="66">
        <v>0</v>
      </c>
      <c r="O36" s="313"/>
      <c r="P36" s="66">
        <v>0</v>
      </c>
      <c r="Q36" s="73">
        <v>0</v>
      </c>
      <c r="R36" s="73">
        <v>24</v>
      </c>
      <c r="S36" s="66">
        <v>0</v>
      </c>
      <c r="T36" s="66">
        <v>0</v>
      </c>
      <c r="U36" s="66">
        <v>0</v>
      </c>
      <c r="V36" s="66">
        <v>0</v>
      </c>
      <c r="W36" s="313">
        <v>0</v>
      </c>
      <c r="X36" s="321">
        <v>0</v>
      </c>
      <c r="Y36" s="306">
        <v>0</v>
      </c>
      <c r="Z36" s="313">
        <v>0</v>
      </c>
      <c r="AA36" s="313">
        <v>0</v>
      </c>
      <c r="AB36" s="313">
        <v>0</v>
      </c>
      <c r="AC36" s="313">
        <v>0</v>
      </c>
      <c r="AD36" s="313">
        <v>0</v>
      </c>
      <c r="AE36" s="290">
        <v>0</v>
      </c>
      <c r="AF36" s="380">
        <v>0</v>
      </c>
      <c r="AG36" s="73">
        <v>0</v>
      </c>
      <c r="AH36" s="73">
        <v>0</v>
      </c>
      <c r="AI36" s="66">
        <v>0</v>
      </c>
      <c r="AJ36" s="140">
        <v>0</v>
      </c>
      <c r="AK36" s="66">
        <v>0</v>
      </c>
      <c r="AL36" s="73">
        <v>0</v>
      </c>
      <c r="AM36" s="73">
        <v>0</v>
      </c>
      <c r="AN36" s="85">
        <v>26.25</v>
      </c>
      <c r="AO36" s="290">
        <v>0</v>
      </c>
    </row>
    <row r="37" spans="1:41">
      <c r="A37" s="29">
        <f>+IF(H37=H36,A36,ROW(A37)-1)</f>
        <v>36</v>
      </c>
      <c r="B37" s="29">
        <v>37</v>
      </c>
      <c r="C37" s="165">
        <f>IF(G37&gt;0,IF(B37=0,127-A37,B37-A37),0)</f>
        <v>1</v>
      </c>
      <c r="D37" s="180" t="s">
        <v>116</v>
      </c>
      <c r="E37" s="107" t="s">
        <v>201</v>
      </c>
      <c r="F37" s="86"/>
      <c r="G37" s="17">
        <f>SUM(J37:AO37)</f>
        <v>49.9</v>
      </c>
      <c r="H37" s="16">
        <f>AVERAGE(LARGE(J37:AO37,1),LARGE(J37:AO37,2),LARGE(J37:AO37,3),LARGE(J37:AO37,4),LARGE(J37:AO37,5),LARGE(J37:AO37,6),LARGE(J37:AO37,7),LARGE(J37:AO37,8))</f>
        <v>6.2374999999999998</v>
      </c>
      <c r="I37" s="279">
        <f>COUNTIF(J37:AO37,"&gt;0")</f>
        <v>2</v>
      </c>
      <c r="J37" s="73">
        <v>0</v>
      </c>
      <c r="K37" s="73">
        <v>0</v>
      </c>
      <c r="L37" s="66">
        <v>0</v>
      </c>
      <c r="M37" s="66">
        <v>0</v>
      </c>
      <c r="N37" s="66">
        <v>0</v>
      </c>
      <c r="O37" s="313"/>
      <c r="P37" s="66">
        <v>0</v>
      </c>
      <c r="Q37" s="73">
        <v>0</v>
      </c>
      <c r="R37" s="73">
        <v>17.399999999999999</v>
      </c>
      <c r="S37" s="66">
        <v>0</v>
      </c>
      <c r="T37" s="66">
        <v>0</v>
      </c>
      <c r="U37" s="66">
        <v>0</v>
      </c>
      <c r="V37" s="66">
        <v>0</v>
      </c>
      <c r="W37" s="313">
        <v>0</v>
      </c>
      <c r="X37" s="321">
        <v>0</v>
      </c>
      <c r="Y37" s="306">
        <v>0</v>
      </c>
      <c r="Z37" s="313">
        <v>0</v>
      </c>
      <c r="AA37" s="313">
        <v>0</v>
      </c>
      <c r="AB37" s="313">
        <v>0</v>
      </c>
      <c r="AC37" s="313">
        <v>0</v>
      </c>
      <c r="AD37" s="313">
        <v>0</v>
      </c>
      <c r="AE37" s="290">
        <v>0</v>
      </c>
      <c r="AF37" s="380">
        <v>0</v>
      </c>
      <c r="AG37" s="73">
        <v>0</v>
      </c>
      <c r="AH37" s="73">
        <v>0</v>
      </c>
      <c r="AI37" s="66">
        <v>0</v>
      </c>
      <c r="AJ37" s="140">
        <v>0</v>
      </c>
      <c r="AK37" s="66">
        <v>0</v>
      </c>
      <c r="AL37" s="73">
        <v>0</v>
      </c>
      <c r="AM37" s="73">
        <v>0</v>
      </c>
      <c r="AN37" s="85">
        <v>32.5</v>
      </c>
      <c r="AO37" s="290">
        <v>0</v>
      </c>
    </row>
    <row r="38" spans="1:41">
      <c r="A38" s="29">
        <f>+IF(H38=H37,A37,ROW(A38)-1)</f>
        <v>37</v>
      </c>
      <c r="B38" s="29">
        <v>38</v>
      </c>
      <c r="C38" s="165">
        <f>IF(G38&gt;0,IF(B38=0,127-A38,B38-A38),0)</f>
        <v>1</v>
      </c>
      <c r="D38" s="84" t="s">
        <v>217</v>
      </c>
      <c r="E38" s="82" t="s">
        <v>216</v>
      </c>
      <c r="F38" s="82" t="s">
        <v>54</v>
      </c>
      <c r="G38" s="17">
        <f>SUM(J38:AO38)</f>
        <v>49.75</v>
      </c>
      <c r="H38" s="16">
        <f>AVERAGE(LARGE(J38:AO38,1),LARGE(J38:AO38,2),LARGE(J38:AO38,3),LARGE(J38:AO38,4),LARGE(J38:AO38,5),LARGE(J38:AO38,6),LARGE(J38:AO38,7),LARGE(J38:AO38,8))</f>
        <v>6.21875</v>
      </c>
      <c r="I38" s="279">
        <f>COUNTIF(J38:AO38,"&gt;0")</f>
        <v>3</v>
      </c>
      <c r="J38" s="73">
        <v>0</v>
      </c>
      <c r="K38" s="73">
        <v>0</v>
      </c>
      <c r="L38" s="66">
        <v>0</v>
      </c>
      <c r="M38" s="66">
        <v>0</v>
      </c>
      <c r="N38" s="66">
        <v>0</v>
      </c>
      <c r="O38" s="313"/>
      <c r="P38" s="66">
        <v>0</v>
      </c>
      <c r="Q38" s="73">
        <v>0</v>
      </c>
      <c r="R38" s="73">
        <v>0</v>
      </c>
      <c r="S38" s="66">
        <v>0</v>
      </c>
      <c r="T38" s="66">
        <v>0</v>
      </c>
      <c r="U38" s="66">
        <v>0</v>
      </c>
      <c r="V38" s="66">
        <v>0</v>
      </c>
      <c r="W38" s="313">
        <v>0</v>
      </c>
      <c r="X38" s="321">
        <v>0</v>
      </c>
      <c r="Y38" s="306">
        <v>0</v>
      </c>
      <c r="Z38" s="313">
        <v>0</v>
      </c>
      <c r="AA38" s="313">
        <v>0</v>
      </c>
      <c r="AB38" s="313">
        <v>0</v>
      </c>
      <c r="AC38" s="313">
        <v>0</v>
      </c>
      <c r="AD38" s="313">
        <v>15.5</v>
      </c>
      <c r="AE38" s="290">
        <v>0</v>
      </c>
      <c r="AF38" s="380">
        <v>0</v>
      </c>
      <c r="AG38" s="73">
        <v>0</v>
      </c>
      <c r="AH38" s="73">
        <v>0</v>
      </c>
      <c r="AI38" s="66">
        <v>15.5</v>
      </c>
      <c r="AJ38" s="140">
        <v>0</v>
      </c>
      <c r="AK38" s="66">
        <v>0</v>
      </c>
      <c r="AL38" s="73">
        <v>0</v>
      </c>
      <c r="AM38" s="73">
        <v>0</v>
      </c>
      <c r="AN38" s="85">
        <v>18.75</v>
      </c>
      <c r="AO38" s="290">
        <v>0</v>
      </c>
    </row>
    <row r="39" spans="1:41">
      <c r="A39" s="29">
        <f>+IF(H39=H38,A38,ROW(A39)-1)</f>
        <v>38</v>
      </c>
      <c r="B39" s="29">
        <v>45</v>
      </c>
      <c r="C39" s="165">
        <f>IF(G39&gt;0,IF(B39=0,127-A39,B39-A39),0)</f>
        <v>7</v>
      </c>
      <c r="D39" s="413" t="s">
        <v>66</v>
      </c>
      <c r="E39" s="130" t="s">
        <v>155</v>
      </c>
      <c r="F39" s="95" t="s">
        <v>75</v>
      </c>
      <c r="G39" s="17">
        <f>SUM(J39:AO39)</f>
        <v>45.6875</v>
      </c>
      <c r="H39" s="16">
        <f>AVERAGE(LARGE(J39:AO39,1),LARGE(J39:AO39,2),LARGE(J39:AO39,3),LARGE(J39:AO39,4),LARGE(J39:AO39,5),LARGE(J39:AO39,6),LARGE(J39:AO39,7),LARGE(J39:AO39,8))</f>
        <v>5.7109375</v>
      </c>
      <c r="I39" s="279">
        <f>COUNTIF(J39:AO39,"&gt;0")</f>
        <v>4</v>
      </c>
      <c r="J39" s="73">
        <v>0</v>
      </c>
      <c r="K39" s="73">
        <v>0</v>
      </c>
      <c r="L39" s="66">
        <v>0</v>
      </c>
      <c r="M39" s="66">
        <v>0</v>
      </c>
      <c r="N39" s="66">
        <v>0</v>
      </c>
      <c r="O39" s="313"/>
      <c r="P39" s="66">
        <v>0</v>
      </c>
      <c r="Q39" s="73">
        <v>0</v>
      </c>
      <c r="R39" s="73">
        <v>0</v>
      </c>
      <c r="S39" s="66">
        <v>0</v>
      </c>
      <c r="T39" s="66">
        <v>13.5</v>
      </c>
      <c r="U39" s="66">
        <v>0</v>
      </c>
      <c r="V39" s="66">
        <v>0</v>
      </c>
      <c r="W39" s="313">
        <v>0</v>
      </c>
      <c r="X39" s="321">
        <v>0</v>
      </c>
      <c r="Y39" s="306">
        <v>0</v>
      </c>
      <c r="Z39" s="313">
        <v>12.75</v>
      </c>
      <c r="AA39" s="313">
        <v>0</v>
      </c>
      <c r="AB39" s="313">
        <v>0</v>
      </c>
      <c r="AC39" s="313">
        <v>0</v>
      </c>
      <c r="AD39" s="313">
        <v>0</v>
      </c>
      <c r="AE39" s="290">
        <v>0</v>
      </c>
      <c r="AF39" s="380">
        <v>9.1875</v>
      </c>
      <c r="AG39" s="73">
        <v>0</v>
      </c>
      <c r="AH39" s="73">
        <v>0</v>
      </c>
      <c r="AI39" s="66">
        <v>0</v>
      </c>
      <c r="AJ39" s="140">
        <v>0</v>
      </c>
      <c r="AK39" s="66">
        <v>0</v>
      </c>
      <c r="AL39" s="73">
        <v>0</v>
      </c>
      <c r="AM39" s="73">
        <v>10.25</v>
      </c>
      <c r="AN39" s="85">
        <v>0</v>
      </c>
      <c r="AO39" s="290">
        <v>0</v>
      </c>
    </row>
    <row r="40" spans="1:41">
      <c r="A40" s="29">
        <f>+IF(H40=H39,A39,ROW(A40)-1)</f>
        <v>39</v>
      </c>
      <c r="B40" s="29">
        <v>42</v>
      </c>
      <c r="C40" s="165">
        <f>IF(G40&gt;0,IF(B40=0,127-A40,B40-A40),0)</f>
        <v>3</v>
      </c>
      <c r="D40" s="222" t="s">
        <v>295</v>
      </c>
      <c r="E40" s="253" t="s">
        <v>108</v>
      </c>
      <c r="F40" s="337" t="s">
        <v>92</v>
      </c>
      <c r="G40" s="17">
        <f>SUM(J40:AO40)</f>
        <v>43.650000000000006</v>
      </c>
      <c r="H40" s="16">
        <f>AVERAGE(LARGE(J40:AO40,1),LARGE(J40:AO40,2),LARGE(J40:AO40,3),LARGE(J40:AO40,4),LARGE(J40:AO40,5),LARGE(J40:AO40,6),LARGE(J40:AO40,7),LARGE(J40:AO40,8))</f>
        <v>5.4562499999999998</v>
      </c>
      <c r="I40" s="279">
        <f>COUNTIF(J40:AO40,"&gt;0")</f>
        <v>3</v>
      </c>
      <c r="J40" s="73">
        <v>0</v>
      </c>
      <c r="K40" s="73">
        <v>0</v>
      </c>
      <c r="L40" s="66">
        <v>0</v>
      </c>
      <c r="M40" s="66">
        <v>0</v>
      </c>
      <c r="N40" s="66">
        <v>14.6</v>
      </c>
      <c r="O40" s="313"/>
      <c r="P40" s="66">
        <v>0</v>
      </c>
      <c r="Q40" s="73">
        <v>0</v>
      </c>
      <c r="R40" s="73">
        <v>0</v>
      </c>
      <c r="S40" s="66">
        <v>0</v>
      </c>
      <c r="T40" s="66">
        <v>0</v>
      </c>
      <c r="U40" s="66">
        <v>0</v>
      </c>
      <c r="V40" s="66">
        <v>0</v>
      </c>
      <c r="W40" s="313">
        <v>11.25</v>
      </c>
      <c r="X40" s="321">
        <v>0</v>
      </c>
      <c r="Y40" s="306">
        <v>0</v>
      </c>
      <c r="Z40" s="313">
        <v>0</v>
      </c>
      <c r="AA40" s="313">
        <v>0</v>
      </c>
      <c r="AB40" s="313">
        <v>0</v>
      </c>
      <c r="AC40" s="313">
        <v>17.8</v>
      </c>
      <c r="AD40" s="313">
        <v>0</v>
      </c>
      <c r="AE40" s="290">
        <v>0</v>
      </c>
      <c r="AF40" s="380">
        <v>0</v>
      </c>
      <c r="AG40" s="73">
        <v>0</v>
      </c>
      <c r="AH40" s="73">
        <v>0</v>
      </c>
      <c r="AI40" s="66">
        <v>0</v>
      </c>
      <c r="AJ40" s="140">
        <v>0</v>
      </c>
      <c r="AK40" s="66">
        <v>0</v>
      </c>
      <c r="AL40" s="73">
        <v>0</v>
      </c>
      <c r="AM40" s="73">
        <v>0</v>
      </c>
      <c r="AN40" s="85">
        <v>0</v>
      </c>
      <c r="AO40" s="290">
        <v>0</v>
      </c>
    </row>
    <row r="41" spans="1:41">
      <c r="A41" s="29">
        <f>+IF(H41=H40,A40,ROW(A41)-1)</f>
        <v>40</v>
      </c>
      <c r="B41" s="29">
        <v>41</v>
      </c>
      <c r="C41" s="165">
        <f>IF(G41&gt;0,IF(B41=0,127-A41,B41-A41),0)</f>
        <v>1</v>
      </c>
      <c r="D41" s="81" t="s">
        <v>189</v>
      </c>
      <c r="E41" s="82" t="s">
        <v>98</v>
      </c>
      <c r="F41" s="82" t="s">
        <v>506</v>
      </c>
      <c r="G41" s="17">
        <f>SUM(J41:AO41)</f>
        <v>42.375</v>
      </c>
      <c r="H41" s="16">
        <f>AVERAGE(LARGE(J41:AO41,1),LARGE(J41:AO41,2),LARGE(J41:AO41,3),LARGE(J41:AO41,4),LARGE(J41:AO41,5),LARGE(J41:AO41,6),LARGE(J41:AO41,7),LARGE(J41:AO41,8))</f>
        <v>5.296875</v>
      </c>
      <c r="I41" s="279">
        <f>COUNTIF(J41:AO41,"&gt;0")</f>
        <v>4</v>
      </c>
      <c r="J41" s="73">
        <v>0</v>
      </c>
      <c r="K41" s="73">
        <v>0</v>
      </c>
      <c r="L41" s="66">
        <v>0</v>
      </c>
      <c r="M41" s="66">
        <v>0</v>
      </c>
      <c r="N41" s="66">
        <v>0</v>
      </c>
      <c r="O41" s="313"/>
      <c r="P41" s="66">
        <v>0</v>
      </c>
      <c r="Q41" s="73">
        <v>0</v>
      </c>
      <c r="R41" s="73">
        <v>0</v>
      </c>
      <c r="S41" s="66">
        <v>0</v>
      </c>
      <c r="T41" s="66">
        <v>12</v>
      </c>
      <c r="U41" s="66">
        <v>0</v>
      </c>
      <c r="V41" s="66">
        <v>0</v>
      </c>
      <c r="W41" s="313">
        <v>0</v>
      </c>
      <c r="X41" s="321">
        <v>0</v>
      </c>
      <c r="Y41" s="306">
        <v>0</v>
      </c>
      <c r="Z41" s="313">
        <v>0</v>
      </c>
      <c r="AA41" s="313">
        <v>0</v>
      </c>
      <c r="AB41" s="313">
        <v>0</v>
      </c>
      <c r="AC41" s="313">
        <v>0</v>
      </c>
      <c r="AD41" s="313">
        <v>0</v>
      </c>
      <c r="AE41" s="290">
        <v>0</v>
      </c>
      <c r="AF41" s="380">
        <v>13.125</v>
      </c>
      <c r="AG41" s="73">
        <v>0</v>
      </c>
      <c r="AH41" s="73">
        <v>0</v>
      </c>
      <c r="AI41" s="66">
        <v>0</v>
      </c>
      <c r="AJ41" s="140">
        <v>0</v>
      </c>
      <c r="AK41" s="66">
        <v>0</v>
      </c>
      <c r="AL41" s="73">
        <v>0</v>
      </c>
      <c r="AM41" s="73">
        <v>11.25</v>
      </c>
      <c r="AN41" s="85">
        <v>6</v>
      </c>
      <c r="AO41" s="290">
        <v>0</v>
      </c>
    </row>
    <row r="42" spans="1:41">
      <c r="A42" s="29">
        <f>+IF(H42=H41,A41,ROW(A42)-1)</f>
        <v>41</v>
      </c>
      <c r="B42" s="29">
        <v>57</v>
      </c>
      <c r="C42" s="165">
        <f>IF(G42&gt;0,IF(B42=0,127-A42,B42-A42),0)</f>
        <v>16</v>
      </c>
      <c r="D42" s="28" t="s">
        <v>587</v>
      </c>
      <c r="E42" s="417" t="s">
        <v>569</v>
      </c>
      <c r="F42" s="82" t="s">
        <v>34</v>
      </c>
      <c r="G42" s="17">
        <f>SUM(J42:AO42)</f>
        <v>40</v>
      </c>
      <c r="H42" s="16">
        <f>AVERAGE(LARGE(J42:AO42,1),LARGE(J42:AO42,2),LARGE(J42:AO42,3),LARGE(J42:AO42,4),LARGE(J42:AO42,5),LARGE(J42:AO42,6),LARGE(J42:AO42,7),LARGE(J42:AO42,8))</f>
        <v>5</v>
      </c>
      <c r="I42" s="279">
        <f>COUNTIF(J42:AO42,"&gt;0")</f>
        <v>2</v>
      </c>
      <c r="J42" s="73">
        <v>0</v>
      </c>
      <c r="K42" s="73">
        <v>0</v>
      </c>
      <c r="L42" s="66">
        <v>0</v>
      </c>
      <c r="M42" s="66">
        <v>0</v>
      </c>
      <c r="N42" s="66">
        <v>0</v>
      </c>
      <c r="O42" s="313"/>
      <c r="P42" s="66">
        <v>0</v>
      </c>
      <c r="Q42" s="73">
        <v>0</v>
      </c>
      <c r="R42" s="73">
        <v>0</v>
      </c>
      <c r="S42" s="66">
        <v>20</v>
      </c>
      <c r="T42" s="66">
        <v>0</v>
      </c>
      <c r="U42" s="66">
        <v>0</v>
      </c>
      <c r="V42" s="66">
        <v>0</v>
      </c>
      <c r="W42" s="313">
        <v>0</v>
      </c>
      <c r="X42" s="321">
        <v>0</v>
      </c>
      <c r="Y42" s="306">
        <v>0</v>
      </c>
      <c r="Z42" s="313">
        <v>0</v>
      </c>
      <c r="AA42" s="313">
        <v>0</v>
      </c>
      <c r="AB42" s="313">
        <v>0</v>
      </c>
      <c r="AC42" s="313">
        <v>0</v>
      </c>
      <c r="AD42" s="313">
        <v>0</v>
      </c>
      <c r="AE42" s="290">
        <v>0</v>
      </c>
      <c r="AF42" s="380">
        <v>0</v>
      </c>
      <c r="AG42" s="73">
        <v>20</v>
      </c>
      <c r="AH42" s="73">
        <v>0</v>
      </c>
      <c r="AI42" s="66">
        <v>0</v>
      </c>
      <c r="AJ42" s="140">
        <v>0</v>
      </c>
      <c r="AK42" s="66">
        <v>0</v>
      </c>
      <c r="AL42" s="73">
        <v>0</v>
      </c>
      <c r="AM42" s="73">
        <v>0</v>
      </c>
      <c r="AN42" s="85">
        <v>0</v>
      </c>
      <c r="AO42" s="290">
        <v>0</v>
      </c>
    </row>
    <row r="43" spans="1:41">
      <c r="A43" s="29">
        <f>+IF(H43=H42,A42,ROW(A43)-1)</f>
        <v>42</v>
      </c>
      <c r="B43" s="29">
        <v>39</v>
      </c>
      <c r="C43" s="165">
        <f>IF(G43&gt;0,IF(B43=0,127-A43,B43-A43),0)</f>
        <v>-3</v>
      </c>
      <c r="D43" s="171" t="s">
        <v>66</v>
      </c>
      <c r="E43" s="253" t="s">
        <v>90</v>
      </c>
      <c r="F43" s="253" t="s">
        <v>6</v>
      </c>
      <c r="G43" s="17">
        <f>SUM(J43:AO43)</f>
        <v>39.862499999999997</v>
      </c>
      <c r="H43" s="16">
        <f>AVERAGE(LARGE(J43:AO43,1),LARGE(J43:AO43,2),LARGE(J43:AO43,3),LARGE(J43:AO43,4),LARGE(J43:AO43,5),LARGE(J43:AO43,6),LARGE(J43:AO43,7),LARGE(J43:AO43,8))</f>
        <v>4.9828124999999996</v>
      </c>
      <c r="I43" s="279">
        <f>COUNTIF(J43:AO43,"&gt;0")</f>
        <v>4</v>
      </c>
      <c r="J43" s="73">
        <v>0</v>
      </c>
      <c r="K43" s="73">
        <v>0</v>
      </c>
      <c r="L43" s="66">
        <v>0</v>
      </c>
      <c r="M43" s="66">
        <v>0</v>
      </c>
      <c r="N43" s="66">
        <v>0</v>
      </c>
      <c r="O43" s="313"/>
      <c r="P43" s="66">
        <v>0</v>
      </c>
      <c r="Q43" s="73">
        <v>0</v>
      </c>
      <c r="R43" s="73">
        <v>0</v>
      </c>
      <c r="S43" s="66">
        <v>0</v>
      </c>
      <c r="T43" s="66">
        <v>9.8249999999999993</v>
      </c>
      <c r="U43" s="66">
        <v>0</v>
      </c>
      <c r="V43" s="66">
        <v>0</v>
      </c>
      <c r="W43" s="313">
        <v>0</v>
      </c>
      <c r="X43" s="321">
        <v>0</v>
      </c>
      <c r="Y43" s="306">
        <v>0</v>
      </c>
      <c r="Z43" s="313">
        <v>0</v>
      </c>
      <c r="AA43" s="313">
        <v>0</v>
      </c>
      <c r="AB43" s="313">
        <v>0</v>
      </c>
      <c r="AC43" s="313">
        <v>0</v>
      </c>
      <c r="AD43" s="313">
        <v>0</v>
      </c>
      <c r="AE43" s="290">
        <v>11.25</v>
      </c>
      <c r="AF43" s="380">
        <v>0</v>
      </c>
      <c r="AG43" s="73">
        <v>0</v>
      </c>
      <c r="AH43" s="73">
        <v>0</v>
      </c>
      <c r="AI43" s="66">
        <v>0</v>
      </c>
      <c r="AJ43" s="140">
        <v>0</v>
      </c>
      <c r="AK43" s="66">
        <v>0</v>
      </c>
      <c r="AL43" s="73">
        <v>0</v>
      </c>
      <c r="AM43" s="73">
        <v>0</v>
      </c>
      <c r="AN43" s="85">
        <v>8.75</v>
      </c>
      <c r="AO43" s="290">
        <v>10.0375</v>
      </c>
    </row>
    <row r="44" spans="1:41">
      <c r="A44" s="29">
        <f>+IF(H44=H43,A43,ROW(A44)-1)</f>
        <v>43</v>
      </c>
      <c r="B44" s="29">
        <v>40</v>
      </c>
      <c r="C44" s="165">
        <f>IF(G44&gt;0,IF(B44=0,127-A44,B44-A44),0)</f>
        <v>-3</v>
      </c>
      <c r="D44" s="32" t="s">
        <v>401</v>
      </c>
      <c r="E44" s="266" t="s">
        <v>201</v>
      </c>
      <c r="F44" s="86"/>
      <c r="G44" s="17">
        <f>SUM(J44:AO44)</f>
        <v>39.037500000000001</v>
      </c>
      <c r="H44" s="16">
        <f>AVERAGE(LARGE(J44:AO44,1),LARGE(J44:AO44,2),LARGE(J44:AO44,3),LARGE(J44:AO44,4),LARGE(J44:AO44,5),LARGE(J44:AO44,6),LARGE(J44:AO44,7),LARGE(J44:AO44,8))</f>
        <v>4.8796875000000002</v>
      </c>
      <c r="I44" s="279">
        <f>COUNTIF(J44:AO44,"&gt;0")</f>
        <v>3</v>
      </c>
      <c r="J44" s="73">
        <v>0</v>
      </c>
      <c r="K44" s="73">
        <v>0</v>
      </c>
      <c r="L44" s="66">
        <v>0</v>
      </c>
      <c r="M44" s="66">
        <v>0</v>
      </c>
      <c r="N44" s="66">
        <v>0</v>
      </c>
      <c r="O44" s="313"/>
      <c r="P44" s="66">
        <v>0</v>
      </c>
      <c r="Q44" s="73">
        <v>0</v>
      </c>
      <c r="R44" s="73">
        <v>0</v>
      </c>
      <c r="S44" s="66">
        <v>0</v>
      </c>
      <c r="T44" s="66">
        <v>15.5</v>
      </c>
      <c r="U44" s="66">
        <v>0</v>
      </c>
      <c r="V44" s="66">
        <v>0</v>
      </c>
      <c r="W44" s="313">
        <v>0</v>
      </c>
      <c r="X44" s="321">
        <v>0</v>
      </c>
      <c r="Y44" s="306">
        <v>0</v>
      </c>
      <c r="Z44" s="313">
        <v>0</v>
      </c>
      <c r="AA44" s="313">
        <v>0</v>
      </c>
      <c r="AB44" s="313">
        <v>0</v>
      </c>
      <c r="AC44" s="313">
        <v>0</v>
      </c>
      <c r="AD44" s="313">
        <v>0</v>
      </c>
      <c r="AE44" s="290">
        <v>0</v>
      </c>
      <c r="AF44" s="380">
        <v>10.0375</v>
      </c>
      <c r="AG44" s="73">
        <v>0</v>
      </c>
      <c r="AH44" s="73">
        <v>0</v>
      </c>
      <c r="AI44" s="66">
        <v>0</v>
      </c>
      <c r="AJ44" s="140">
        <v>0</v>
      </c>
      <c r="AK44" s="66">
        <v>0</v>
      </c>
      <c r="AL44" s="73">
        <v>0</v>
      </c>
      <c r="AM44" s="73">
        <v>13.5</v>
      </c>
      <c r="AN44" s="85">
        <v>0</v>
      </c>
      <c r="AO44" s="290">
        <v>0</v>
      </c>
    </row>
    <row r="45" spans="1:41">
      <c r="A45" s="29">
        <f>+IF(H45=H44,A44,ROW(A45)-1)</f>
        <v>44</v>
      </c>
      <c r="B45" s="29">
        <v>31</v>
      </c>
      <c r="C45" s="165">
        <f>IF(G45&gt;0,IF(B45=0,127-A45,B45-A45),0)</f>
        <v>-13</v>
      </c>
      <c r="D45" s="28" t="s">
        <v>109</v>
      </c>
      <c r="E45" s="82" t="s">
        <v>108</v>
      </c>
      <c r="F45" s="83" t="s">
        <v>13</v>
      </c>
      <c r="G45" s="17">
        <f>SUM(J45:AO45)</f>
        <v>38.125</v>
      </c>
      <c r="H45" s="16">
        <f>AVERAGE(LARGE(J45:AO45,1),LARGE(J45:AO45,2),LARGE(J45:AO45,3),LARGE(J45:AO45,4),LARGE(J45:AO45,5),LARGE(J45:AO45,6),LARGE(J45:AO45,7),LARGE(J45:AO45,8))</f>
        <v>4.765625</v>
      </c>
      <c r="I45" s="279">
        <f>COUNTIF(J45:AO45,"&gt;0")</f>
        <v>2</v>
      </c>
      <c r="J45" s="73">
        <v>0</v>
      </c>
      <c r="K45" s="73">
        <v>0</v>
      </c>
      <c r="L45" s="66">
        <v>0</v>
      </c>
      <c r="M45" s="66">
        <v>0</v>
      </c>
      <c r="N45" s="66">
        <v>0</v>
      </c>
      <c r="O45" s="313"/>
      <c r="P45" s="66">
        <v>0</v>
      </c>
      <c r="Q45" s="73">
        <v>0</v>
      </c>
      <c r="R45" s="73">
        <v>0</v>
      </c>
      <c r="S45" s="66">
        <v>0</v>
      </c>
      <c r="T45" s="66">
        <v>0</v>
      </c>
      <c r="U45" s="66">
        <v>0</v>
      </c>
      <c r="V45" s="66">
        <v>13.125</v>
      </c>
      <c r="W45" s="313">
        <v>0</v>
      </c>
      <c r="X45" s="321">
        <v>0</v>
      </c>
      <c r="Y45" s="306">
        <v>0</v>
      </c>
      <c r="Z45" s="313">
        <v>0</v>
      </c>
      <c r="AA45" s="313">
        <v>0</v>
      </c>
      <c r="AB45" s="313">
        <v>0</v>
      </c>
      <c r="AC45" s="313">
        <v>0</v>
      </c>
      <c r="AD45" s="313">
        <v>0</v>
      </c>
      <c r="AE45" s="290">
        <v>0</v>
      </c>
      <c r="AF45" s="380">
        <v>0</v>
      </c>
      <c r="AG45" s="73">
        <v>0</v>
      </c>
      <c r="AH45" s="73">
        <v>0</v>
      </c>
      <c r="AI45" s="66">
        <v>0</v>
      </c>
      <c r="AJ45" s="140">
        <v>0</v>
      </c>
      <c r="AK45" s="66">
        <v>0</v>
      </c>
      <c r="AL45" s="73">
        <v>0</v>
      </c>
      <c r="AM45" s="73">
        <v>0</v>
      </c>
      <c r="AN45" s="85">
        <v>25</v>
      </c>
      <c r="AO45" s="290">
        <v>0</v>
      </c>
    </row>
    <row r="46" spans="1:41">
      <c r="A46" s="29">
        <f>+IF(H46=H45,A45,ROW(A46)-1)</f>
        <v>45</v>
      </c>
      <c r="B46" s="29">
        <v>43</v>
      </c>
      <c r="C46" s="165">
        <f>IF(G46&gt;0,IF(B46=0,127-A46,B46-A46),0)</f>
        <v>-2</v>
      </c>
      <c r="D46" s="171" t="s">
        <v>489</v>
      </c>
      <c r="E46" s="253" t="s">
        <v>409</v>
      </c>
      <c r="F46" s="136" t="s">
        <v>95</v>
      </c>
      <c r="G46" s="17">
        <f>SUM(J46:AO46)</f>
        <v>37.487499999999997</v>
      </c>
      <c r="H46" s="16">
        <f>AVERAGE(LARGE(J46:AO46,1),LARGE(J46:AO46,2),LARGE(J46:AO46,3),LARGE(J46:AO46,4),LARGE(J46:AO46,5),LARGE(J46:AO46,6),LARGE(J46:AO46,7),LARGE(J46:AO46,8))</f>
        <v>4.6859374999999996</v>
      </c>
      <c r="I46" s="279">
        <f>COUNTIF(J46:AO46,"&gt;0")</f>
        <v>4</v>
      </c>
      <c r="J46" s="73">
        <v>0</v>
      </c>
      <c r="K46" s="73">
        <v>0</v>
      </c>
      <c r="L46" s="66">
        <v>0</v>
      </c>
      <c r="M46" s="66">
        <v>0</v>
      </c>
      <c r="N46" s="66">
        <v>0</v>
      </c>
      <c r="O46" s="313"/>
      <c r="P46" s="66">
        <v>0</v>
      </c>
      <c r="Q46" s="73">
        <v>0</v>
      </c>
      <c r="R46" s="73">
        <v>0</v>
      </c>
      <c r="S46" s="66">
        <v>0</v>
      </c>
      <c r="T46" s="66">
        <v>0</v>
      </c>
      <c r="U46" s="66">
        <v>0</v>
      </c>
      <c r="V46" s="66">
        <v>0</v>
      </c>
      <c r="W46" s="313">
        <v>0</v>
      </c>
      <c r="X46" s="321">
        <v>0</v>
      </c>
      <c r="Y46" s="306">
        <v>0</v>
      </c>
      <c r="Z46" s="313">
        <v>10.25</v>
      </c>
      <c r="AA46" s="313">
        <v>0</v>
      </c>
      <c r="AB46" s="313">
        <v>0</v>
      </c>
      <c r="AC46" s="313">
        <v>0</v>
      </c>
      <c r="AD46" s="313">
        <v>0</v>
      </c>
      <c r="AE46" s="290">
        <v>9.5</v>
      </c>
      <c r="AF46" s="380">
        <v>0</v>
      </c>
      <c r="AG46" s="73">
        <v>0</v>
      </c>
      <c r="AH46" s="73">
        <v>0</v>
      </c>
      <c r="AI46" s="66">
        <v>0</v>
      </c>
      <c r="AJ46" s="140">
        <v>0</v>
      </c>
      <c r="AK46" s="66">
        <v>0</v>
      </c>
      <c r="AL46" s="73">
        <v>0</v>
      </c>
      <c r="AM46" s="73">
        <v>8.9749999999999996</v>
      </c>
      <c r="AN46" s="85">
        <v>0</v>
      </c>
      <c r="AO46" s="290">
        <v>8.7624999999999993</v>
      </c>
    </row>
    <row r="47" spans="1:41">
      <c r="A47" s="29">
        <f>+IF(H47=H46,A46,ROW(A47)-1)</f>
        <v>46</v>
      </c>
      <c r="B47" s="29">
        <v>44</v>
      </c>
      <c r="C47" s="165">
        <f>IF(G47&gt;0,IF(B47=0,127-A47,B47-A47),0)</f>
        <v>-2</v>
      </c>
      <c r="D47" s="96" t="s">
        <v>274</v>
      </c>
      <c r="E47" s="95" t="s">
        <v>275</v>
      </c>
      <c r="F47" s="82" t="s">
        <v>13</v>
      </c>
      <c r="G47" s="17">
        <f>SUM(J47:AO47)</f>
        <v>36.875</v>
      </c>
      <c r="H47" s="16">
        <f>AVERAGE(LARGE(J47:AO47,1),LARGE(J47:AO47,2),LARGE(J47:AO47,3),LARGE(J47:AO47,4),LARGE(J47:AO47,5),LARGE(J47:AO47,6),LARGE(J47:AO47,7),LARGE(J47:AO47,8))</f>
        <v>4.609375</v>
      </c>
      <c r="I47" s="279">
        <f>COUNTIF(J47:AO47,"&gt;0")</f>
        <v>2</v>
      </c>
      <c r="J47" s="73">
        <v>0</v>
      </c>
      <c r="K47" s="73">
        <v>0</v>
      </c>
      <c r="L47" s="66">
        <v>0</v>
      </c>
      <c r="M47" s="66">
        <v>0</v>
      </c>
      <c r="N47" s="66">
        <v>0</v>
      </c>
      <c r="O47" s="313"/>
      <c r="P47" s="66">
        <v>0</v>
      </c>
      <c r="Q47" s="73">
        <v>0</v>
      </c>
      <c r="R47" s="73">
        <v>0</v>
      </c>
      <c r="S47" s="66">
        <v>0</v>
      </c>
      <c r="T47" s="66">
        <v>0</v>
      </c>
      <c r="U47" s="66">
        <v>0</v>
      </c>
      <c r="V47" s="66">
        <v>13.125</v>
      </c>
      <c r="W47" s="313">
        <v>0</v>
      </c>
      <c r="X47" s="321">
        <v>0</v>
      </c>
      <c r="Y47" s="306">
        <v>0</v>
      </c>
      <c r="Z47" s="313">
        <v>0</v>
      </c>
      <c r="AA47" s="313">
        <v>0</v>
      </c>
      <c r="AB47" s="313">
        <v>0</v>
      </c>
      <c r="AC47" s="313">
        <v>0</v>
      </c>
      <c r="AD47" s="313">
        <v>0</v>
      </c>
      <c r="AE47" s="290">
        <v>0</v>
      </c>
      <c r="AF47" s="380">
        <v>0</v>
      </c>
      <c r="AG47" s="73">
        <v>0</v>
      </c>
      <c r="AH47" s="73">
        <v>0</v>
      </c>
      <c r="AI47" s="66">
        <v>0</v>
      </c>
      <c r="AJ47" s="140">
        <v>0</v>
      </c>
      <c r="AK47" s="66">
        <v>0</v>
      </c>
      <c r="AL47" s="73">
        <v>0</v>
      </c>
      <c r="AM47" s="73">
        <v>0</v>
      </c>
      <c r="AN47" s="85">
        <v>23.75</v>
      </c>
      <c r="AO47" s="290">
        <v>0</v>
      </c>
    </row>
    <row r="48" spans="1:41">
      <c r="A48" s="29">
        <f>+IF(H48=H47,A47,ROW(A48)-1)</f>
        <v>47</v>
      </c>
      <c r="B48" s="29">
        <v>50</v>
      </c>
      <c r="C48" s="165">
        <f>IF(G48&gt;0,IF(B48=0,127-A48,B48-A48),0)</f>
        <v>3</v>
      </c>
      <c r="D48" s="203" t="s">
        <v>588</v>
      </c>
      <c r="E48" s="315" t="s">
        <v>59</v>
      </c>
      <c r="F48" s="157"/>
      <c r="G48" s="17">
        <f>SUM(J48:AO48)</f>
        <v>36.362499999999997</v>
      </c>
      <c r="H48" s="16">
        <f>AVERAGE(LARGE(J48:AO48,1),LARGE(J48:AO48,2),LARGE(J48:AO48,3),LARGE(J48:AO48,4),LARGE(J48:AO48,5),LARGE(J48:AO48,6),LARGE(J48:AO48,7),LARGE(J48:AO48,8))</f>
        <v>4.5453124999999996</v>
      </c>
      <c r="I48" s="279">
        <f>COUNTIF(J48:AO48,"&gt;0")</f>
        <v>3</v>
      </c>
      <c r="J48" s="73">
        <v>0</v>
      </c>
      <c r="K48" s="73">
        <v>0</v>
      </c>
      <c r="L48" s="66">
        <v>0</v>
      </c>
      <c r="M48" s="66">
        <v>0</v>
      </c>
      <c r="N48" s="66">
        <v>0</v>
      </c>
      <c r="O48" s="313"/>
      <c r="P48" s="66">
        <v>0</v>
      </c>
      <c r="Q48" s="73">
        <v>0</v>
      </c>
      <c r="R48" s="73">
        <v>0</v>
      </c>
      <c r="S48" s="66">
        <v>11.25</v>
      </c>
      <c r="T48" s="66">
        <v>0</v>
      </c>
      <c r="U48" s="66">
        <v>0</v>
      </c>
      <c r="V48" s="66">
        <v>0</v>
      </c>
      <c r="W48" s="313">
        <v>0</v>
      </c>
      <c r="X48" s="321">
        <v>0</v>
      </c>
      <c r="Y48" s="306">
        <v>0</v>
      </c>
      <c r="Z48" s="313">
        <v>0</v>
      </c>
      <c r="AA48" s="313">
        <v>0</v>
      </c>
      <c r="AB48" s="313">
        <v>0</v>
      </c>
      <c r="AC48" s="313">
        <v>0</v>
      </c>
      <c r="AD48" s="313">
        <v>15.5</v>
      </c>
      <c r="AE48" s="290">
        <v>0</v>
      </c>
      <c r="AF48" s="380">
        <v>0</v>
      </c>
      <c r="AG48" s="73">
        <v>9.6125000000000007</v>
      </c>
      <c r="AH48" s="73">
        <v>0</v>
      </c>
      <c r="AI48" s="66">
        <v>0</v>
      </c>
      <c r="AJ48" s="140">
        <v>0</v>
      </c>
      <c r="AK48" s="66">
        <v>0</v>
      </c>
      <c r="AL48" s="73">
        <v>0</v>
      </c>
      <c r="AM48" s="73">
        <v>0</v>
      </c>
      <c r="AN48" s="85">
        <v>0</v>
      </c>
      <c r="AO48" s="290">
        <v>0</v>
      </c>
    </row>
    <row r="49" spans="1:41">
      <c r="A49" s="29">
        <f>+IF(H49=H48,A48,ROW(A49)-1)</f>
        <v>48</v>
      </c>
      <c r="B49" s="29">
        <v>46</v>
      </c>
      <c r="C49" s="165">
        <f>IF(G49&gt;0,IF(B49=0,127-A49,B49-A49),0)</f>
        <v>-2</v>
      </c>
      <c r="D49" s="96" t="s">
        <v>327</v>
      </c>
      <c r="E49" s="95" t="s">
        <v>135</v>
      </c>
      <c r="F49" s="136" t="s">
        <v>92</v>
      </c>
      <c r="G49" s="17">
        <f>SUM(J49:AO49)</f>
        <v>32.4</v>
      </c>
      <c r="H49" s="16">
        <f>AVERAGE(LARGE(J49:AO49,1),LARGE(J49:AO49,2),LARGE(J49:AO49,3),LARGE(J49:AO49,4),LARGE(J49:AO49,5),LARGE(J49:AO49,6),LARGE(J49:AO49,7),LARGE(J49:AO49,8))</f>
        <v>4.05</v>
      </c>
      <c r="I49" s="279">
        <f>COUNTIF(J49:AO49,"&gt;0")</f>
        <v>2</v>
      </c>
      <c r="J49" s="73">
        <v>0</v>
      </c>
      <c r="K49" s="73">
        <v>0</v>
      </c>
      <c r="L49" s="66">
        <v>0</v>
      </c>
      <c r="M49" s="66">
        <v>0</v>
      </c>
      <c r="N49" s="66">
        <v>14.6</v>
      </c>
      <c r="O49" s="313"/>
      <c r="P49" s="66">
        <v>0</v>
      </c>
      <c r="Q49" s="73">
        <v>0</v>
      </c>
      <c r="R49" s="73">
        <v>0</v>
      </c>
      <c r="S49" s="66">
        <v>0</v>
      </c>
      <c r="T49" s="66">
        <v>0</v>
      </c>
      <c r="U49" s="66">
        <v>0</v>
      </c>
      <c r="V49" s="66">
        <v>0</v>
      </c>
      <c r="W49" s="313">
        <v>0</v>
      </c>
      <c r="X49" s="321">
        <v>0</v>
      </c>
      <c r="Y49" s="306">
        <v>0</v>
      </c>
      <c r="Z49" s="313">
        <v>0</v>
      </c>
      <c r="AA49" s="313">
        <v>0</v>
      </c>
      <c r="AB49" s="313">
        <v>0</v>
      </c>
      <c r="AC49" s="313">
        <v>17.8</v>
      </c>
      <c r="AD49" s="313">
        <v>0</v>
      </c>
      <c r="AE49" s="290">
        <v>0</v>
      </c>
      <c r="AF49" s="380">
        <v>0</v>
      </c>
      <c r="AG49" s="73">
        <v>0</v>
      </c>
      <c r="AH49" s="73">
        <v>0</v>
      </c>
      <c r="AI49" s="66">
        <v>0</v>
      </c>
      <c r="AJ49" s="140">
        <v>0</v>
      </c>
      <c r="AK49" s="66">
        <v>0</v>
      </c>
      <c r="AL49" s="73">
        <v>0</v>
      </c>
      <c r="AM49" s="73">
        <v>0</v>
      </c>
      <c r="AN49" s="85">
        <v>0</v>
      </c>
      <c r="AO49" s="290">
        <v>0</v>
      </c>
    </row>
    <row r="50" spans="1:41">
      <c r="A50" s="29">
        <f>+IF(H50=H49,A49,ROW(A50)-1)</f>
        <v>49</v>
      </c>
      <c r="B50" s="29">
        <v>47</v>
      </c>
      <c r="C50" s="165">
        <f>IF(G50&gt;0,IF(B50=0,127-A50,B50-A50),0)</f>
        <v>-2</v>
      </c>
      <c r="D50" s="171" t="s">
        <v>190</v>
      </c>
      <c r="E50" s="223" t="s">
        <v>167</v>
      </c>
      <c r="F50" s="82" t="s">
        <v>92</v>
      </c>
      <c r="G50" s="17">
        <f>SUM(J50:AO50)</f>
        <v>32</v>
      </c>
      <c r="H50" s="16">
        <f>AVERAGE(LARGE(J50:AO50,1),LARGE(J50:AO50,2),LARGE(J50:AO50,3),LARGE(J50:AO50,4),LARGE(J50:AO50,5),LARGE(J50:AO50,6),LARGE(J50:AO50,7),LARGE(J50:AO50,8))</f>
        <v>4</v>
      </c>
      <c r="I50" s="279">
        <f>COUNTIF(J50:AO50,"&gt;0")</f>
        <v>1</v>
      </c>
      <c r="J50" s="73">
        <v>0</v>
      </c>
      <c r="K50" s="73">
        <v>0</v>
      </c>
      <c r="L50" s="66">
        <v>0</v>
      </c>
      <c r="M50" s="66">
        <v>0</v>
      </c>
      <c r="N50" s="66">
        <v>0</v>
      </c>
      <c r="O50" s="313"/>
      <c r="P50" s="66">
        <v>0</v>
      </c>
      <c r="Q50" s="73">
        <v>0</v>
      </c>
      <c r="R50" s="73">
        <v>0</v>
      </c>
      <c r="S50" s="66">
        <v>0</v>
      </c>
      <c r="T50" s="66">
        <v>0</v>
      </c>
      <c r="U50" s="66">
        <v>0</v>
      </c>
      <c r="V50" s="66">
        <v>0</v>
      </c>
      <c r="W50" s="313">
        <v>0</v>
      </c>
      <c r="X50" s="321">
        <v>0</v>
      </c>
      <c r="Y50" s="306">
        <v>0</v>
      </c>
      <c r="Z50" s="313">
        <v>0</v>
      </c>
      <c r="AA50" s="313">
        <v>0</v>
      </c>
      <c r="AB50" s="313">
        <v>0</v>
      </c>
      <c r="AC50" s="313">
        <v>32</v>
      </c>
      <c r="AD50" s="313">
        <v>0</v>
      </c>
      <c r="AE50" s="290">
        <v>0</v>
      </c>
      <c r="AF50" s="380">
        <v>0</v>
      </c>
      <c r="AG50" s="73">
        <v>0</v>
      </c>
      <c r="AH50" s="73">
        <v>0</v>
      </c>
      <c r="AI50" s="66">
        <v>0</v>
      </c>
      <c r="AJ50" s="140">
        <v>0</v>
      </c>
      <c r="AK50" s="66">
        <v>0</v>
      </c>
      <c r="AL50" s="73">
        <v>0</v>
      </c>
      <c r="AM50" s="73">
        <v>0</v>
      </c>
      <c r="AN50" s="85">
        <v>0</v>
      </c>
      <c r="AO50" s="290">
        <v>0</v>
      </c>
    </row>
    <row r="51" spans="1:41">
      <c r="A51" s="29">
        <f>+IF(H51=H50,A50,ROW(A51)-1)</f>
        <v>50</v>
      </c>
      <c r="B51" s="29">
        <v>48</v>
      </c>
      <c r="C51" s="165">
        <f>IF(G51&gt;0,IF(B51=0,127-A51,B51-A51),0)</f>
        <v>-2</v>
      </c>
      <c r="D51" s="194" t="s">
        <v>431</v>
      </c>
      <c r="E51" s="323" t="s">
        <v>432</v>
      </c>
      <c r="F51" s="263" t="s">
        <v>433</v>
      </c>
      <c r="G51" s="17">
        <f>SUM(J51:AO51)</f>
        <v>30.5</v>
      </c>
      <c r="H51" s="16">
        <f>AVERAGE(LARGE(J51:AO51,1),LARGE(J51:AO51,2),LARGE(J51:AO51,3),LARGE(J51:AO51,4),LARGE(J51:AO51,5),LARGE(J51:AO51,6),LARGE(J51:AO51,7),LARGE(J51:AO51,8))</f>
        <v>3.8125</v>
      </c>
      <c r="I51" s="279">
        <f>COUNTIF(J51:AO51,"&gt;0")</f>
        <v>2</v>
      </c>
      <c r="J51" s="73">
        <v>0</v>
      </c>
      <c r="K51" s="73">
        <v>0</v>
      </c>
      <c r="L51" s="66">
        <v>0</v>
      </c>
      <c r="M51" s="66">
        <v>0</v>
      </c>
      <c r="N51" s="66">
        <v>0</v>
      </c>
      <c r="O51" s="313"/>
      <c r="P51" s="66">
        <v>0</v>
      </c>
      <c r="Q51" s="73">
        <v>0</v>
      </c>
      <c r="R51" s="73">
        <v>0</v>
      </c>
      <c r="S51" s="66">
        <v>0</v>
      </c>
      <c r="T51" s="66">
        <v>17</v>
      </c>
      <c r="U51" s="66">
        <v>0</v>
      </c>
      <c r="V51" s="66">
        <v>0</v>
      </c>
      <c r="W51" s="313">
        <v>0</v>
      </c>
      <c r="X51" s="321">
        <v>0</v>
      </c>
      <c r="Y51" s="306">
        <v>0</v>
      </c>
      <c r="Z51" s="313">
        <v>13.5</v>
      </c>
      <c r="AA51" s="313">
        <v>0</v>
      </c>
      <c r="AB51" s="313">
        <v>0</v>
      </c>
      <c r="AC51" s="313">
        <v>0</v>
      </c>
      <c r="AD51" s="313">
        <v>0</v>
      </c>
      <c r="AE51" s="290">
        <v>0</v>
      </c>
      <c r="AF51" s="380">
        <v>0</v>
      </c>
      <c r="AG51" s="73">
        <v>0</v>
      </c>
      <c r="AH51" s="73">
        <v>0</v>
      </c>
      <c r="AI51" s="66">
        <v>0</v>
      </c>
      <c r="AJ51" s="140">
        <v>0</v>
      </c>
      <c r="AK51" s="66">
        <v>0</v>
      </c>
      <c r="AL51" s="73">
        <v>0</v>
      </c>
      <c r="AM51" s="73">
        <v>0</v>
      </c>
      <c r="AN51" s="85">
        <v>0</v>
      </c>
      <c r="AO51" s="290">
        <v>0</v>
      </c>
    </row>
    <row r="52" spans="1:41">
      <c r="A52" s="29">
        <f>+IF(H52=H51,A51,ROW(A52)-1)</f>
        <v>51</v>
      </c>
      <c r="B52" s="29">
        <v>49</v>
      </c>
      <c r="C52" s="165">
        <f>IF(G52&gt;0,IF(B52=0,127-A52,B52-A52),0)</f>
        <v>-2</v>
      </c>
      <c r="D52" s="32" t="s">
        <v>530</v>
      </c>
      <c r="E52" s="219" t="s">
        <v>52</v>
      </c>
      <c r="F52" s="86"/>
      <c r="G52" s="17">
        <f>SUM(J52:AO52)</f>
        <v>27.5</v>
      </c>
      <c r="H52" s="16">
        <f>AVERAGE(LARGE(J52:AO52,1),LARGE(J52:AO52,2),LARGE(J52:AO52,3),LARGE(J52:AO52,4),LARGE(J52:AO52,5),LARGE(J52:AO52,6),LARGE(J52:AO52,7),LARGE(J52:AO52,8))</f>
        <v>3.4375</v>
      </c>
      <c r="I52" s="279">
        <f>COUNTIF(J52:AO52,"&gt;0")</f>
        <v>1</v>
      </c>
      <c r="J52" s="73">
        <v>0</v>
      </c>
      <c r="K52" s="73">
        <v>0</v>
      </c>
      <c r="L52" s="66">
        <v>0</v>
      </c>
      <c r="M52" s="66">
        <v>0</v>
      </c>
      <c r="N52" s="66">
        <v>0</v>
      </c>
      <c r="O52" s="313"/>
      <c r="P52" s="66">
        <v>0</v>
      </c>
      <c r="Q52" s="73">
        <v>0</v>
      </c>
      <c r="R52" s="73">
        <v>0</v>
      </c>
      <c r="S52" s="66">
        <v>0</v>
      </c>
      <c r="T52" s="66">
        <v>0</v>
      </c>
      <c r="U52" s="66">
        <v>0</v>
      </c>
      <c r="V52" s="66">
        <v>0</v>
      </c>
      <c r="W52" s="313">
        <v>0</v>
      </c>
      <c r="X52" s="321">
        <v>0</v>
      </c>
      <c r="Y52" s="306">
        <v>0</v>
      </c>
      <c r="Z52" s="313">
        <v>0</v>
      </c>
      <c r="AA52" s="313">
        <v>0</v>
      </c>
      <c r="AB52" s="313">
        <v>0</v>
      </c>
      <c r="AC52" s="313">
        <v>0</v>
      </c>
      <c r="AD52" s="313">
        <v>0</v>
      </c>
      <c r="AE52" s="290">
        <v>0</v>
      </c>
      <c r="AF52" s="380">
        <v>0</v>
      </c>
      <c r="AG52" s="73">
        <v>0</v>
      </c>
      <c r="AH52" s="73">
        <v>0</v>
      </c>
      <c r="AI52" s="66">
        <v>0</v>
      </c>
      <c r="AJ52" s="140">
        <v>0</v>
      </c>
      <c r="AK52" s="66">
        <v>0</v>
      </c>
      <c r="AL52" s="73">
        <v>0</v>
      </c>
      <c r="AM52" s="73">
        <v>0</v>
      </c>
      <c r="AN52" s="85">
        <v>27.5</v>
      </c>
      <c r="AO52" s="290">
        <v>0</v>
      </c>
    </row>
    <row r="53" spans="1:41">
      <c r="A53" s="29">
        <f>+IF(H53=H52,A52,ROW(A53)-1)</f>
        <v>52</v>
      </c>
      <c r="B53" s="29">
        <v>52</v>
      </c>
      <c r="C53" s="165">
        <f>IF(G53&gt;0,IF(B53=0,127-A53,B53-A53),0)</f>
        <v>0</v>
      </c>
      <c r="D53" s="186" t="s">
        <v>368</v>
      </c>
      <c r="E53" s="415" t="s">
        <v>216</v>
      </c>
      <c r="F53" s="284" t="s">
        <v>294</v>
      </c>
      <c r="G53" s="17">
        <f>SUM(J53:AO53)</f>
        <v>25</v>
      </c>
      <c r="H53" s="16">
        <f>AVERAGE(LARGE(J53:AO53,1),LARGE(J53:AO53,2),LARGE(J53:AO53,3),LARGE(J53:AO53,4),LARGE(J53:AO53,5),LARGE(J53:AO53,6),LARGE(J53:AO53,7),LARGE(J53:AO53,8))</f>
        <v>3.125</v>
      </c>
      <c r="I53" s="279">
        <f>COUNTIF(J53:AO53,"&gt;0")</f>
        <v>1</v>
      </c>
      <c r="J53" s="73">
        <v>0</v>
      </c>
      <c r="K53" s="73">
        <v>0</v>
      </c>
      <c r="L53" s="66">
        <v>0</v>
      </c>
      <c r="M53" s="66">
        <v>0</v>
      </c>
      <c r="N53" s="66">
        <v>0</v>
      </c>
      <c r="O53" s="313"/>
      <c r="P53" s="66">
        <v>0</v>
      </c>
      <c r="Q53" s="73">
        <v>0</v>
      </c>
      <c r="R53" s="73">
        <v>0</v>
      </c>
      <c r="S53" s="66">
        <v>0</v>
      </c>
      <c r="T53" s="66">
        <v>0</v>
      </c>
      <c r="U53" s="66">
        <v>0</v>
      </c>
      <c r="V53" s="66">
        <v>0</v>
      </c>
      <c r="W53" s="313">
        <v>0</v>
      </c>
      <c r="X53" s="321">
        <v>0</v>
      </c>
      <c r="Y53" s="306">
        <v>0</v>
      </c>
      <c r="Z53" s="313">
        <v>0</v>
      </c>
      <c r="AA53" s="313">
        <v>0</v>
      </c>
      <c r="AB53" s="313">
        <v>0</v>
      </c>
      <c r="AC53" s="313">
        <v>0</v>
      </c>
      <c r="AD53" s="313">
        <v>0</v>
      </c>
      <c r="AE53" s="290">
        <v>0</v>
      </c>
      <c r="AF53" s="380">
        <v>0</v>
      </c>
      <c r="AG53" s="73">
        <v>0</v>
      </c>
      <c r="AH53" s="73">
        <v>0</v>
      </c>
      <c r="AI53" s="66">
        <v>0</v>
      </c>
      <c r="AJ53" s="140">
        <v>0</v>
      </c>
      <c r="AK53" s="66">
        <v>0</v>
      </c>
      <c r="AL53" s="73">
        <v>25</v>
      </c>
      <c r="AM53" s="73">
        <v>0</v>
      </c>
      <c r="AN53" s="85">
        <v>0</v>
      </c>
      <c r="AO53" s="290">
        <v>0</v>
      </c>
    </row>
    <row r="54" spans="1:41">
      <c r="A54" s="29">
        <f>+IF(H54=H53,A53,ROW(A54)-1)</f>
        <v>53</v>
      </c>
      <c r="B54" s="29">
        <v>53</v>
      </c>
      <c r="C54" s="165">
        <f>IF(G54&gt;0,IF(B54=0,127-A54,B54-A54),0)</f>
        <v>0</v>
      </c>
      <c r="D54" s="171" t="s">
        <v>5</v>
      </c>
      <c r="E54" s="341" t="s">
        <v>578</v>
      </c>
      <c r="F54" s="337" t="s">
        <v>92</v>
      </c>
      <c r="G54" s="17">
        <f>SUM(J54:AO54)</f>
        <v>23.65</v>
      </c>
      <c r="H54" s="16">
        <f>AVERAGE(LARGE(J54:AO54,1),LARGE(J54:AO54,2),LARGE(J54:AO54,3),LARGE(J54:AO54,4),LARGE(J54:AO54,5),LARGE(J54:AO54,6),LARGE(J54:AO54,7),LARGE(J54:AO54,8))</f>
        <v>2.9562499999999998</v>
      </c>
      <c r="I54" s="279">
        <f>COUNTIF(J54:AO54,"&gt;0")</f>
        <v>2</v>
      </c>
      <c r="J54" s="73">
        <v>0</v>
      </c>
      <c r="K54" s="73">
        <v>0</v>
      </c>
      <c r="L54" s="66">
        <v>0</v>
      </c>
      <c r="M54" s="66">
        <v>0</v>
      </c>
      <c r="N54" s="66">
        <v>12.4</v>
      </c>
      <c r="O54" s="313"/>
      <c r="P54" s="66">
        <v>0</v>
      </c>
      <c r="Q54" s="73">
        <v>0</v>
      </c>
      <c r="R54" s="73">
        <v>0</v>
      </c>
      <c r="S54" s="66">
        <v>0</v>
      </c>
      <c r="T54" s="66">
        <v>0</v>
      </c>
      <c r="U54" s="66">
        <v>0</v>
      </c>
      <c r="V54" s="66">
        <v>0</v>
      </c>
      <c r="W54" s="313">
        <v>11.25</v>
      </c>
      <c r="X54" s="321">
        <v>0</v>
      </c>
      <c r="Y54" s="306">
        <v>0</v>
      </c>
      <c r="Z54" s="313">
        <v>0</v>
      </c>
      <c r="AA54" s="313">
        <v>0</v>
      </c>
      <c r="AB54" s="313">
        <v>0</v>
      </c>
      <c r="AC54" s="313">
        <v>0</v>
      </c>
      <c r="AD54" s="313">
        <v>0</v>
      </c>
      <c r="AE54" s="290">
        <v>0</v>
      </c>
      <c r="AF54" s="380">
        <v>0</v>
      </c>
      <c r="AG54" s="73">
        <v>0</v>
      </c>
      <c r="AH54" s="73">
        <v>0</v>
      </c>
      <c r="AI54" s="66">
        <v>0</v>
      </c>
      <c r="AJ54" s="140">
        <v>0</v>
      </c>
      <c r="AK54" s="66">
        <v>0</v>
      </c>
      <c r="AL54" s="73">
        <v>0</v>
      </c>
      <c r="AM54" s="73">
        <v>0</v>
      </c>
      <c r="AN54" s="85">
        <v>0</v>
      </c>
      <c r="AO54" s="290">
        <v>0</v>
      </c>
    </row>
    <row r="55" spans="1:41">
      <c r="A55" s="29">
        <f>+IF(H55=H54,A54,ROW(A55)-1)</f>
        <v>54</v>
      </c>
      <c r="B55" s="29">
        <v>54</v>
      </c>
      <c r="C55" s="165">
        <f>IF(G55&gt;0,IF(B55=0,127-A55,B55-A55),0)</f>
        <v>0</v>
      </c>
      <c r="D55" s="194" t="s">
        <v>548</v>
      </c>
      <c r="E55" s="197" t="s">
        <v>549</v>
      </c>
      <c r="F55" s="263" t="s">
        <v>550</v>
      </c>
      <c r="G55" s="17">
        <f>SUM(J55:AO55)</f>
        <v>23</v>
      </c>
      <c r="H55" s="16">
        <f>AVERAGE(LARGE(J55:AO55,1),LARGE(J55:AO55,2),LARGE(J55:AO55,3),LARGE(J55:AO55,4),LARGE(J55:AO55,5),LARGE(J55:AO55,6),LARGE(J55:AO55,7),LARGE(J55:AO55,8))</f>
        <v>2.875</v>
      </c>
      <c r="I55" s="279">
        <f>COUNTIF(J55:AO55,"&gt;0")</f>
        <v>1</v>
      </c>
      <c r="J55" s="73">
        <v>0</v>
      </c>
      <c r="K55" s="73">
        <v>0</v>
      </c>
      <c r="L55" s="66">
        <v>0</v>
      </c>
      <c r="M55" s="66">
        <v>0</v>
      </c>
      <c r="N55" s="66">
        <v>0</v>
      </c>
      <c r="O55" s="313"/>
      <c r="P55" s="66">
        <v>0</v>
      </c>
      <c r="Q55" s="73">
        <v>0</v>
      </c>
      <c r="R55" s="73">
        <v>0</v>
      </c>
      <c r="S55" s="66">
        <v>0</v>
      </c>
      <c r="T55" s="66">
        <v>0</v>
      </c>
      <c r="U55" s="66">
        <v>0</v>
      </c>
      <c r="V55" s="66">
        <v>0</v>
      </c>
      <c r="W55" s="313">
        <v>0</v>
      </c>
      <c r="X55" s="321">
        <v>0</v>
      </c>
      <c r="Y55" s="306">
        <v>0</v>
      </c>
      <c r="Z55" s="313">
        <v>0</v>
      </c>
      <c r="AA55" s="313">
        <v>0</v>
      </c>
      <c r="AB55" s="313">
        <v>0</v>
      </c>
      <c r="AC55" s="313">
        <v>0</v>
      </c>
      <c r="AD55" s="313">
        <v>0</v>
      </c>
      <c r="AE55" s="290">
        <v>0</v>
      </c>
      <c r="AF55" s="380">
        <v>0</v>
      </c>
      <c r="AG55" s="73">
        <v>0</v>
      </c>
      <c r="AH55" s="73">
        <v>0</v>
      </c>
      <c r="AI55" s="66">
        <v>0</v>
      </c>
      <c r="AJ55" s="140">
        <v>0</v>
      </c>
      <c r="AK55" s="66">
        <v>23</v>
      </c>
      <c r="AL55" s="73">
        <v>0</v>
      </c>
      <c r="AM55" s="73">
        <v>0</v>
      </c>
      <c r="AN55" s="85">
        <v>0</v>
      </c>
      <c r="AO55" s="290">
        <v>0</v>
      </c>
    </row>
    <row r="56" spans="1:41">
      <c r="A56" s="29">
        <f>+IF(H56=H55,A55,ROW(A56)-1)</f>
        <v>55</v>
      </c>
      <c r="B56" s="29">
        <v>55</v>
      </c>
      <c r="C56" s="165">
        <f>IF(G56&gt;0,IF(B56=0,127-A56,B56-A56),0)</f>
        <v>0</v>
      </c>
      <c r="D56" s="171" t="s">
        <v>346</v>
      </c>
      <c r="E56" s="227" t="s">
        <v>167</v>
      </c>
      <c r="F56" s="337" t="s">
        <v>92</v>
      </c>
      <c r="G56" s="17">
        <f>SUM(J56:AO56)</f>
        <v>22</v>
      </c>
      <c r="H56" s="16">
        <f>AVERAGE(LARGE(J56:AO56,1),LARGE(J56:AO56,2),LARGE(J56:AO56,3),LARGE(J56:AO56,4),LARGE(J56:AO56,5),LARGE(J56:AO56,6),LARGE(J56:AO56,7),LARGE(J56:AO56,8))</f>
        <v>2.75</v>
      </c>
      <c r="I56" s="279">
        <f>COUNTIF(J56:AO56,"&gt;0")</f>
        <v>2</v>
      </c>
      <c r="J56" s="73">
        <v>0</v>
      </c>
      <c r="K56" s="73">
        <v>0</v>
      </c>
      <c r="L56" s="66">
        <v>0</v>
      </c>
      <c r="M56" s="66">
        <v>0</v>
      </c>
      <c r="N56" s="66">
        <v>0</v>
      </c>
      <c r="O56" s="313"/>
      <c r="P56" s="66">
        <v>0</v>
      </c>
      <c r="Q56" s="73">
        <v>0</v>
      </c>
      <c r="R56" s="73">
        <v>0</v>
      </c>
      <c r="S56" s="66">
        <v>0</v>
      </c>
      <c r="T56" s="66">
        <v>0</v>
      </c>
      <c r="U56" s="66">
        <v>0</v>
      </c>
      <c r="V56" s="66">
        <v>0</v>
      </c>
      <c r="W56" s="313">
        <v>14.5</v>
      </c>
      <c r="X56" s="321">
        <v>0</v>
      </c>
      <c r="Y56" s="306">
        <v>0</v>
      </c>
      <c r="Z56" s="313">
        <v>0</v>
      </c>
      <c r="AA56" s="313">
        <v>0</v>
      </c>
      <c r="AB56" s="313">
        <v>0</v>
      </c>
      <c r="AC56" s="313">
        <v>0</v>
      </c>
      <c r="AD56" s="313">
        <v>0</v>
      </c>
      <c r="AE56" s="290">
        <v>0</v>
      </c>
      <c r="AF56" s="380">
        <v>0</v>
      </c>
      <c r="AG56" s="73">
        <v>0</v>
      </c>
      <c r="AH56" s="73">
        <v>0</v>
      </c>
      <c r="AI56" s="66">
        <v>0</v>
      </c>
      <c r="AJ56" s="140">
        <v>0</v>
      </c>
      <c r="AK56" s="66">
        <v>0</v>
      </c>
      <c r="AL56" s="73">
        <v>0</v>
      </c>
      <c r="AM56" s="73">
        <v>0</v>
      </c>
      <c r="AN56" s="85">
        <v>7.5</v>
      </c>
      <c r="AO56" s="290">
        <v>0</v>
      </c>
    </row>
    <row r="57" spans="1:41">
      <c r="A57" s="29">
        <f>+IF(H57=H56,A56,ROW(A57)-1)</f>
        <v>56</v>
      </c>
      <c r="B57" s="29">
        <v>56</v>
      </c>
      <c r="C57" s="165">
        <f>IF(G57&gt;0,IF(B57=0,127-A57,B57-A57),0)</f>
        <v>0</v>
      </c>
      <c r="D57" s="28" t="s">
        <v>138</v>
      </c>
      <c r="E57" s="27" t="s">
        <v>137</v>
      </c>
      <c r="F57" s="82" t="s">
        <v>18</v>
      </c>
      <c r="G57" s="17">
        <f>SUM(J57:AO57)</f>
        <v>21.25</v>
      </c>
      <c r="H57" s="16">
        <f>AVERAGE(LARGE(J57:AO57,1),LARGE(J57:AO57,2),LARGE(J57:AO57,3),LARGE(J57:AO57,4),LARGE(J57:AO57,5),LARGE(J57:AO57,6),LARGE(J57:AO57,7),LARGE(J57:AO57,8))</f>
        <v>2.65625</v>
      </c>
      <c r="I57" s="279">
        <f>COUNTIF(J57:AO57,"&gt;0")</f>
        <v>1</v>
      </c>
      <c r="J57" s="73">
        <v>0</v>
      </c>
      <c r="K57" s="73">
        <v>0</v>
      </c>
      <c r="L57" s="66">
        <v>0</v>
      </c>
      <c r="M57" s="66">
        <v>0</v>
      </c>
      <c r="N57" s="66">
        <v>0</v>
      </c>
      <c r="O57" s="313"/>
      <c r="P57" s="66">
        <v>0</v>
      </c>
      <c r="Q57" s="73">
        <v>0</v>
      </c>
      <c r="R57" s="73">
        <v>0</v>
      </c>
      <c r="S57" s="66">
        <v>0</v>
      </c>
      <c r="T57" s="66">
        <v>0</v>
      </c>
      <c r="U57" s="66">
        <v>0</v>
      </c>
      <c r="V57" s="66">
        <v>0</v>
      </c>
      <c r="W57" s="313">
        <v>0</v>
      </c>
      <c r="X57" s="321">
        <v>0</v>
      </c>
      <c r="Y57" s="306">
        <v>0</v>
      </c>
      <c r="Z57" s="313">
        <v>0</v>
      </c>
      <c r="AA57" s="313">
        <v>0</v>
      </c>
      <c r="AB57" s="313">
        <v>0</v>
      </c>
      <c r="AC57" s="313">
        <v>0</v>
      </c>
      <c r="AD57" s="313">
        <v>0</v>
      </c>
      <c r="AE57" s="290">
        <v>0</v>
      </c>
      <c r="AF57" s="380">
        <v>0</v>
      </c>
      <c r="AG57" s="73">
        <v>0</v>
      </c>
      <c r="AH57" s="73">
        <v>0</v>
      </c>
      <c r="AI57" s="66">
        <v>0</v>
      </c>
      <c r="AJ57" s="140">
        <v>0</v>
      </c>
      <c r="AK57" s="66">
        <v>0</v>
      </c>
      <c r="AL57" s="73">
        <v>0</v>
      </c>
      <c r="AM57" s="73">
        <v>0</v>
      </c>
      <c r="AN57" s="85">
        <v>21.25</v>
      </c>
      <c r="AO57" s="290">
        <v>0</v>
      </c>
    </row>
    <row r="58" spans="1:41">
      <c r="A58" s="29">
        <f>+IF(H58=H57,A57,ROW(A58)-1)</f>
        <v>57</v>
      </c>
      <c r="B58" s="29">
        <v>58</v>
      </c>
      <c r="C58" s="165">
        <f>IF(G58&gt;0,IF(B58=0,127-A58,B58-A58),0)</f>
        <v>1</v>
      </c>
      <c r="D58" s="96" t="s">
        <v>429</v>
      </c>
      <c r="E58" s="196" t="s">
        <v>69</v>
      </c>
      <c r="F58" s="136"/>
      <c r="G58" s="17">
        <f>SUM(J58:AO58)</f>
        <v>19.5</v>
      </c>
      <c r="H58" s="16">
        <f>AVERAGE(LARGE(J58:AO58,1),LARGE(J58:AO58,2),LARGE(J58:AO58,3),LARGE(J58:AO58,4),LARGE(J58:AO58,5),LARGE(J58:AO58,6),LARGE(J58:AO58,7),LARGE(J58:AO58,8))</f>
        <v>2.4375</v>
      </c>
      <c r="I58" s="279">
        <f>COUNTIF(J58:AO58,"&gt;0")</f>
        <v>2</v>
      </c>
      <c r="J58" s="73">
        <v>0</v>
      </c>
      <c r="K58" s="73">
        <v>0</v>
      </c>
      <c r="L58" s="66">
        <v>0</v>
      </c>
      <c r="M58" s="66">
        <v>0</v>
      </c>
      <c r="N58" s="66">
        <v>0</v>
      </c>
      <c r="O58" s="313"/>
      <c r="P58" s="66">
        <v>0</v>
      </c>
      <c r="Q58" s="73">
        <v>0</v>
      </c>
      <c r="R58" s="73">
        <v>0</v>
      </c>
      <c r="S58" s="66">
        <v>9.5</v>
      </c>
      <c r="T58" s="66">
        <v>0</v>
      </c>
      <c r="U58" s="66">
        <v>0</v>
      </c>
      <c r="V58" s="66">
        <v>0</v>
      </c>
      <c r="W58" s="313">
        <v>0</v>
      </c>
      <c r="X58" s="321">
        <v>0</v>
      </c>
      <c r="Y58" s="306">
        <v>0</v>
      </c>
      <c r="Z58" s="313">
        <v>0</v>
      </c>
      <c r="AA58" s="313">
        <v>0</v>
      </c>
      <c r="AB58" s="313">
        <v>0</v>
      </c>
      <c r="AC58" s="313">
        <v>0</v>
      </c>
      <c r="AD58" s="313">
        <v>0</v>
      </c>
      <c r="AE58" s="290">
        <v>0</v>
      </c>
      <c r="AF58" s="380">
        <v>0</v>
      </c>
      <c r="AG58" s="73">
        <v>0</v>
      </c>
      <c r="AH58" s="73">
        <v>0</v>
      </c>
      <c r="AI58" s="66">
        <v>0</v>
      </c>
      <c r="AJ58" s="140">
        <v>0</v>
      </c>
      <c r="AK58" s="66">
        <v>0</v>
      </c>
      <c r="AL58" s="73">
        <v>0</v>
      </c>
      <c r="AM58" s="73">
        <v>0</v>
      </c>
      <c r="AN58" s="85">
        <v>10</v>
      </c>
      <c r="AO58" s="290">
        <v>0</v>
      </c>
    </row>
    <row r="59" spans="1:41">
      <c r="A59" s="29">
        <f>+IF(H59=H58,A58,ROW(A59)-1)</f>
        <v>58</v>
      </c>
      <c r="B59" s="29">
        <v>90</v>
      </c>
      <c r="C59" s="165">
        <f>IF(G59&gt;0,IF(B59=0,127-A59,B59-A59),0)</f>
        <v>32</v>
      </c>
      <c r="D59" s="203" t="s">
        <v>140</v>
      </c>
      <c r="E59" s="219" t="s">
        <v>153</v>
      </c>
      <c r="F59" s="157"/>
      <c r="G59" s="17">
        <f>SUM(J59:AO59)</f>
        <v>19.112500000000001</v>
      </c>
      <c r="H59" s="16">
        <f>AVERAGE(LARGE(J59:AO59,1),LARGE(J59:AO59,2),LARGE(J59:AO59,3),LARGE(J59:AO59,4),LARGE(J59:AO59,5),LARGE(J59:AO59,6),LARGE(J59:AO59,7),LARGE(J59:AO59,8))</f>
        <v>2.3890625000000001</v>
      </c>
      <c r="I59" s="279">
        <f>COUNTIF(J59:AO59,"&gt;0")</f>
        <v>2</v>
      </c>
      <c r="J59" s="73">
        <v>0</v>
      </c>
      <c r="K59" s="73">
        <v>0</v>
      </c>
      <c r="L59" s="66">
        <v>0</v>
      </c>
      <c r="M59" s="66">
        <v>0</v>
      </c>
      <c r="N59" s="66">
        <v>0</v>
      </c>
      <c r="O59" s="313"/>
      <c r="P59" s="66">
        <v>0</v>
      </c>
      <c r="Q59" s="73">
        <v>0</v>
      </c>
      <c r="R59" s="73">
        <v>0</v>
      </c>
      <c r="S59" s="66">
        <v>9.5</v>
      </c>
      <c r="T59" s="66">
        <v>0</v>
      </c>
      <c r="U59" s="66">
        <v>0</v>
      </c>
      <c r="V59" s="66">
        <v>0</v>
      </c>
      <c r="W59" s="313">
        <v>0</v>
      </c>
      <c r="X59" s="321">
        <v>0</v>
      </c>
      <c r="Y59" s="306">
        <v>0</v>
      </c>
      <c r="Z59" s="313">
        <v>0</v>
      </c>
      <c r="AA59" s="313">
        <v>0</v>
      </c>
      <c r="AB59" s="313">
        <v>0</v>
      </c>
      <c r="AC59" s="313">
        <v>0</v>
      </c>
      <c r="AD59" s="313">
        <v>0</v>
      </c>
      <c r="AE59" s="290">
        <v>0</v>
      </c>
      <c r="AF59" s="380">
        <v>0</v>
      </c>
      <c r="AG59" s="73">
        <v>9.6125000000000007</v>
      </c>
      <c r="AH59" s="73">
        <v>0</v>
      </c>
      <c r="AI59" s="66">
        <v>0</v>
      </c>
      <c r="AJ59" s="140">
        <v>0</v>
      </c>
      <c r="AK59" s="66">
        <v>0</v>
      </c>
      <c r="AL59" s="73">
        <v>0</v>
      </c>
      <c r="AM59" s="73">
        <v>0</v>
      </c>
      <c r="AN59" s="85">
        <v>0</v>
      </c>
      <c r="AO59" s="290">
        <v>0</v>
      </c>
    </row>
    <row r="60" spans="1:41">
      <c r="A60" s="29">
        <f>+IF(H60=H59,A59,ROW(A60)-1)</f>
        <v>59</v>
      </c>
      <c r="B60" s="29">
        <v>59</v>
      </c>
      <c r="C60" s="165">
        <f>IF(G60&gt;0,IF(B60=0,127-A60,B60-A60),0)</f>
        <v>0</v>
      </c>
      <c r="D60" s="171" t="s">
        <v>565</v>
      </c>
      <c r="E60" s="224" t="s">
        <v>566</v>
      </c>
      <c r="F60" s="285" t="s">
        <v>95</v>
      </c>
      <c r="G60" s="17">
        <f>SUM(J60:AO60)</f>
        <v>18.162500000000001</v>
      </c>
      <c r="H60" s="16">
        <f>AVERAGE(LARGE(J60:AO60,1),LARGE(J60:AO60,2),LARGE(J60:AO60,3),LARGE(J60:AO60,4),LARGE(J60:AO60,5),LARGE(J60:AO60,6),LARGE(J60:AO60,7),LARGE(J60:AO60,8))</f>
        <v>2.2703125000000002</v>
      </c>
      <c r="I60" s="279">
        <f>COUNTIF(J60:AO60,"&gt;0")</f>
        <v>2</v>
      </c>
      <c r="J60" s="73">
        <v>0</v>
      </c>
      <c r="K60" s="73">
        <v>0</v>
      </c>
      <c r="L60" s="66">
        <v>0</v>
      </c>
      <c r="M60" s="66">
        <v>0</v>
      </c>
      <c r="N60" s="66">
        <v>0</v>
      </c>
      <c r="O60" s="313"/>
      <c r="P60" s="66">
        <v>0</v>
      </c>
      <c r="Q60" s="73">
        <v>0</v>
      </c>
      <c r="R60" s="73">
        <v>0</v>
      </c>
      <c r="S60" s="66">
        <v>0</v>
      </c>
      <c r="T60" s="66">
        <v>0</v>
      </c>
      <c r="U60" s="66">
        <v>0</v>
      </c>
      <c r="V60" s="66">
        <v>0</v>
      </c>
      <c r="W60" s="313">
        <v>0</v>
      </c>
      <c r="X60" s="321">
        <v>0</v>
      </c>
      <c r="Y60" s="306">
        <v>0</v>
      </c>
      <c r="Z60" s="313">
        <v>0</v>
      </c>
      <c r="AA60" s="313">
        <v>0</v>
      </c>
      <c r="AB60" s="313">
        <v>0</v>
      </c>
      <c r="AC60" s="313">
        <v>0</v>
      </c>
      <c r="AD60" s="313">
        <v>0</v>
      </c>
      <c r="AE60" s="290">
        <v>0</v>
      </c>
      <c r="AF60" s="380">
        <v>0</v>
      </c>
      <c r="AG60" s="73">
        <v>0</v>
      </c>
      <c r="AH60" s="73">
        <v>0</v>
      </c>
      <c r="AI60" s="66">
        <v>0</v>
      </c>
      <c r="AJ60" s="140">
        <v>0</v>
      </c>
      <c r="AK60" s="66">
        <v>0</v>
      </c>
      <c r="AL60" s="73">
        <v>0</v>
      </c>
      <c r="AM60" s="73">
        <v>9.4</v>
      </c>
      <c r="AN60" s="85">
        <v>0</v>
      </c>
      <c r="AO60" s="290">
        <v>8.7624999999999993</v>
      </c>
    </row>
    <row r="61" spans="1:41">
      <c r="A61" s="29">
        <f>+IF(H61=H60,A60,ROW(A61)-1)</f>
        <v>60</v>
      </c>
      <c r="B61" s="29">
        <v>60</v>
      </c>
      <c r="C61" s="165">
        <f>IF(G61&gt;0,IF(B61=0,127-A61,B61-A61),0)</f>
        <v>0</v>
      </c>
      <c r="D61" s="194" t="s">
        <v>553</v>
      </c>
      <c r="E61" s="197" t="s">
        <v>554</v>
      </c>
      <c r="F61" s="263" t="s">
        <v>550</v>
      </c>
      <c r="G61" s="17">
        <f>SUM(J61:AO61)</f>
        <v>17.8</v>
      </c>
      <c r="H61" s="16">
        <f>AVERAGE(LARGE(J61:AO61,1),LARGE(J61:AO61,2),LARGE(J61:AO61,3),LARGE(J61:AO61,4),LARGE(J61:AO61,5),LARGE(J61:AO61,6),LARGE(J61:AO61,7),LARGE(J61:AO61,8))</f>
        <v>2.2250000000000001</v>
      </c>
      <c r="I61" s="279">
        <f>COUNTIF(J61:AO61,"&gt;0")</f>
        <v>1</v>
      </c>
      <c r="J61" s="73">
        <v>0</v>
      </c>
      <c r="K61" s="73">
        <v>0</v>
      </c>
      <c r="L61" s="66">
        <v>0</v>
      </c>
      <c r="M61" s="66">
        <v>0</v>
      </c>
      <c r="N61" s="66">
        <v>0</v>
      </c>
      <c r="O61" s="313"/>
      <c r="P61" s="66">
        <v>0</v>
      </c>
      <c r="Q61" s="73">
        <v>0</v>
      </c>
      <c r="R61" s="73">
        <v>0</v>
      </c>
      <c r="S61" s="66">
        <v>0</v>
      </c>
      <c r="T61" s="66">
        <v>0</v>
      </c>
      <c r="U61" s="66">
        <v>0</v>
      </c>
      <c r="V61" s="66">
        <v>0</v>
      </c>
      <c r="W61" s="313">
        <v>0</v>
      </c>
      <c r="X61" s="321">
        <v>0</v>
      </c>
      <c r="Y61" s="306">
        <v>0</v>
      </c>
      <c r="Z61" s="313">
        <v>0</v>
      </c>
      <c r="AA61" s="313">
        <v>0</v>
      </c>
      <c r="AB61" s="313">
        <v>0</v>
      </c>
      <c r="AC61" s="313">
        <v>0</v>
      </c>
      <c r="AD61" s="313">
        <v>0</v>
      </c>
      <c r="AE61" s="290">
        <v>0</v>
      </c>
      <c r="AF61" s="380">
        <v>0</v>
      </c>
      <c r="AG61" s="73">
        <v>0</v>
      </c>
      <c r="AH61" s="73">
        <v>0</v>
      </c>
      <c r="AI61" s="66">
        <v>0</v>
      </c>
      <c r="AJ61" s="140">
        <v>0</v>
      </c>
      <c r="AK61" s="66">
        <v>17.8</v>
      </c>
      <c r="AL61" s="73">
        <v>0</v>
      </c>
      <c r="AM61" s="73">
        <v>0</v>
      </c>
      <c r="AN61" s="85">
        <v>0</v>
      </c>
      <c r="AO61" s="290">
        <v>0</v>
      </c>
    </row>
    <row r="62" spans="1:41">
      <c r="A62" s="29">
        <f>+IF(H62=H61,A61,ROW(A62)-1)</f>
        <v>60</v>
      </c>
      <c r="B62" s="29">
        <v>60</v>
      </c>
      <c r="C62" s="165">
        <f>IF(G62&gt;0,IF(B62=0,127-A62,B62-A62),0)</f>
        <v>0</v>
      </c>
      <c r="D62" s="194" t="s">
        <v>608</v>
      </c>
      <c r="E62" s="197" t="s">
        <v>609</v>
      </c>
      <c r="F62" s="420" t="s">
        <v>610</v>
      </c>
      <c r="G62" s="17">
        <f>SUM(J62:AO62)</f>
        <v>17.8</v>
      </c>
      <c r="H62" s="16">
        <f>AVERAGE(LARGE(J62:AO62,1),LARGE(J62:AO62,2),LARGE(J62:AO62,3),LARGE(J62:AO62,4),LARGE(J62:AO62,5),LARGE(J62:AO62,6),LARGE(J62:AO62,7),LARGE(J62:AO62,8))</f>
        <v>2.2250000000000001</v>
      </c>
      <c r="I62" s="279">
        <f>COUNTIF(J62:AO62,"&gt;0")</f>
        <v>1</v>
      </c>
      <c r="J62" s="73">
        <v>0</v>
      </c>
      <c r="K62" s="73">
        <v>0</v>
      </c>
      <c r="L62" s="66">
        <v>0</v>
      </c>
      <c r="M62" s="66">
        <v>0</v>
      </c>
      <c r="N62" s="66">
        <v>0</v>
      </c>
      <c r="O62" s="313"/>
      <c r="P62" s="66">
        <v>0</v>
      </c>
      <c r="Q62" s="73">
        <v>0</v>
      </c>
      <c r="R62" s="73">
        <v>0</v>
      </c>
      <c r="S62" s="66">
        <v>0</v>
      </c>
      <c r="T62" s="66">
        <v>0</v>
      </c>
      <c r="U62" s="66">
        <v>0</v>
      </c>
      <c r="V62" s="66">
        <v>0</v>
      </c>
      <c r="W62" s="313">
        <v>0</v>
      </c>
      <c r="X62" s="321">
        <v>0</v>
      </c>
      <c r="Y62" s="306">
        <v>0</v>
      </c>
      <c r="Z62" s="313">
        <v>0</v>
      </c>
      <c r="AA62" s="313">
        <v>0</v>
      </c>
      <c r="AB62" s="313">
        <v>0</v>
      </c>
      <c r="AC62" s="313">
        <v>17.8</v>
      </c>
      <c r="AD62" s="313">
        <v>0</v>
      </c>
      <c r="AE62" s="290">
        <v>0</v>
      </c>
      <c r="AF62" s="380">
        <v>0</v>
      </c>
      <c r="AG62" s="73">
        <v>0</v>
      </c>
      <c r="AH62" s="73">
        <v>0</v>
      </c>
      <c r="AI62" s="66">
        <v>0</v>
      </c>
      <c r="AJ62" s="140">
        <v>0</v>
      </c>
      <c r="AK62" s="66">
        <v>0</v>
      </c>
      <c r="AL62" s="73">
        <v>0</v>
      </c>
      <c r="AM62" s="73">
        <v>0</v>
      </c>
      <c r="AN62" s="85">
        <v>0</v>
      </c>
      <c r="AO62" s="290">
        <v>0</v>
      </c>
    </row>
    <row r="63" spans="1:41">
      <c r="A63" s="29">
        <f>+IF(H63=H62,A62,ROW(A63)-1)</f>
        <v>60</v>
      </c>
      <c r="B63" s="29">
        <v>60</v>
      </c>
      <c r="C63" s="165">
        <f>IF(G63&gt;0,IF(B63=0,127-A63,B63-A63),0)</f>
        <v>0</v>
      </c>
      <c r="D63" s="194" t="s">
        <v>551</v>
      </c>
      <c r="E63" s="197" t="s">
        <v>552</v>
      </c>
      <c r="F63" s="198" t="s">
        <v>550</v>
      </c>
      <c r="G63" s="17">
        <f>SUM(J63:AO63)</f>
        <v>17.8</v>
      </c>
      <c r="H63" s="16">
        <f>AVERAGE(LARGE(J63:AO63,1),LARGE(J63:AO63,2),LARGE(J63:AO63,3),LARGE(J63:AO63,4),LARGE(J63:AO63,5),LARGE(J63:AO63,6),LARGE(J63:AO63,7),LARGE(J63:AO63,8))</f>
        <v>2.2250000000000001</v>
      </c>
      <c r="I63" s="279">
        <f>COUNTIF(J63:AO63,"&gt;0")</f>
        <v>1</v>
      </c>
      <c r="J63" s="73">
        <v>0</v>
      </c>
      <c r="K63" s="73">
        <v>0</v>
      </c>
      <c r="L63" s="66">
        <v>0</v>
      </c>
      <c r="M63" s="66">
        <v>0</v>
      </c>
      <c r="N63" s="66">
        <v>0</v>
      </c>
      <c r="O63" s="313"/>
      <c r="P63" s="66">
        <v>0</v>
      </c>
      <c r="Q63" s="73">
        <v>0</v>
      </c>
      <c r="R63" s="73">
        <v>0</v>
      </c>
      <c r="S63" s="66">
        <v>0</v>
      </c>
      <c r="T63" s="66">
        <v>0</v>
      </c>
      <c r="U63" s="66">
        <v>0</v>
      </c>
      <c r="V63" s="66">
        <v>0</v>
      </c>
      <c r="W63" s="313">
        <v>0</v>
      </c>
      <c r="X63" s="321">
        <v>0</v>
      </c>
      <c r="Y63" s="306">
        <v>0</v>
      </c>
      <c r="Z63" s="313">
        <v>0</v>
      </c>
      <c r="AA63" s="313">
        <v>0</v>
      </c>
      <c r="AB63" s="313">
        <v>0</v>
      </c>
      <c r="AC63" s="313">
        <v>0</v>
      </c>
      <c r="AD63" s="313">
        <v>0</v>
      </c>
      <c r="AE63" s="290">
        <v>0</v>
      </c>
      <c r="AF63" s="380">
        <v>0</v>
      </c>
      <c r="AG63" s="73">
        <v>0</v>
      </c>
      <c r="AH63" s="73">
        <v>0</v>
      </c>
      <c r="AI63" s="66">
        <v>0</v>
      </c>
      <c r="AJ63" s="140">
        <v>0</v>
      </c>
      <c r="AK63" s="66">
        <v>17.8</v>
      </c>
      <c r="AL63" s="73">
        <v>0</v>
      </c>
      <c r="AM63" s="73">
        <v>0</v>
      </c>
      <c r="AN63" s="85">
        <v>0</v>
      </c>
      <c r="AO63" s="290">
        <v>0</v>
      </c>
    </row>
    <row r="64" spans="1:41">
      <c r="A64" s="29">
        <f>+IF(H64=H63,A63,ROW(A64)-1)</f>
        <v>63</v>
      </c>
      <c r="B64" s="29">
        <v>63</v>
      </c>
      <c r="C64" s="165">
        <f>IF(G64&gt;0,IF(B64=0,127-A64,B64-A64),0)</f>
        <v>0</v>
      </c>
      <c r="D64" s="32" t="s">
        <v>607</v>
      </c>
      <c r="E64" s="88" t="s">
        <v>119</v>
      </c>
      <c r="F64" s="89"/>
      <c r="G64" s="17">
        <f>SUM(J64:AO64)</f>
        <v>17.399999999999999</v>
      </c>
      <c r="H64" s="16">
        <f>AVERAGE(LARGE(J64:AO64,1),LARGE(J64:AO64,2),LARGE(J64:AO64,3),LARGE(J64:AO64,4),LARGE(J64:AO64,5),LARGE(J64:AO64,6),LARGE(J64:AO64,7),LARGE(J64:AO64,8))</f>
        <v>2.1749999999999998</v>
      </c>
      <c r="I64" s="279">
        <f>COUNTIF(J64:AO64,"&gt;0")</f>
        <v>1</v>
      </c>
      <c r="J64" s="73">
        <v>0</v>
      </c>
      <c r="K64" s="73">
        <v>0</v>
      </c>
      <c r="L64" s="66">
        <v>0</v>
      </c>
      <c r="M64" s="66">
        <v>0</v>
      </c>
      <c r="N64" s="66">
        <v>0</v>
      </c>
      <c r="O64" s="313"/>
      <c r="P64" s="66">
        <v>0</v>
      </c>
      <c r="Q64" s="73">
        <v>0</v>
      </c>
      <c r="R64" s="73">
        <v>0</v>
      </c>
      <c r="S64" s="66">
        <v>0</v>
      </c>
      <c r="T64" s="66">
        <v>0</v>
      </c>
      <c r="U64" s="66">
        <v>0</v>
      </c>
      <c r="V64" s="66">
        <v>0</v>
      </c>
      <c r="W64" s="313">
        <v>0</v>
      </c>
      <c r="X64" s="321">
        <v>0</v>
      </c>
      <c r="Y64" s="306">
        <v>0</v>
      </c>
      <c r="Z64" s="313">
        <v>0</v>
      </c>
      <c r="AA64" s="313">
        <v>0</v>
      </c>
      <c r="AB64" s="313">
        <v>17.399999999999999</v>
      </c>
      <c r="AC64" s="313">
        <v>0</v>
      </c>
      <c r="AD64" s="313">
        <v>0</v>
      </c>
      <c r="AE64" s="290">
        <v>0</v>
      </c>
      <c r="AF64" s="380">
        <v>0</v>
      </c>
      <c r="AG64" s="73">
        <v>0</v>
      </c>
      <c r="AH64" s="73">
        <v>0</v>
      </c>
      <c r="AI64" s="66">
        <v>0</v>
      </c>
      <c r="AJ64" s="140">
        <v>0</v>
      </c>
      <c r="AK64" s="66">
        <v>0</v>
      </c>
      <c r="AL64" s="73">
        <v>0</v>
      </c>
      <c r="AM64" s="73">
        <v>0</v>
      </c>
      <c r="AN64" s="85">
        <v>0</v>
      </c>
      <c r="AO64" s="290">
        <v>0</v>
      </c>
    </row>
    <row r="65" spans="1:41">
      <c r="A65" s="29">
        <f>+IF(H65=H64,A64,ROW(A65)-1)</f>
        <v>64</v>
      </c>
      <c r="B65" s="29">
        <v>64</v>
      </c>
      <c r="C65" s="165">
        <f>IF(G65&gt;0,IF(B65=0,127-A65,B65-A65),0)</f>
        <v>0</v>
      </c>
      <c r="D65" s="194" t="s">
        <v>597</v>
      </c>
      <c r="E65" s="197" t="s">
        <v>598</v>
      </c>
      <c r="F65" s="198" t="s">
        <v>453</v>
      </c>
      <c r="G65" s="17">
        <f>SUM(J65:AO65)</f>
        <v>17</v>
      </c>
      <c r="H65" s="16">
        <f>AVERAGE(LARGE(J65:AO65,1),LARGE(J65:AO65,2),LARGE(J65:AO65,3),LARGE(J65:AO65,4),LARGE(J65:AO65,5),LARGE(J65:AO65,6),LARGE(J65:AO65,7),LARGE(J65:AO65,8))</f>
        <v>2.125</v>
      </c>
      <c r="I65" s="279">
        <f>COUNTIF(J65:AO65,"&gt;0")</f>
        <v>1</v>
      </c>
      <c r="J65" s="73">
        <v>0</v>
      </c>
      <c r="K65" s="73">
        <v>0</v>
      </c>
      <c r="L65" s="66">
        <v>0</v>
      </c>
      <c r="M65" s="66">
        <v>0</v>
      </c>
      <c r="N65" s="66">
        <v>0</v>
      </c>
      <c r="O65" s="313"/>
      <c r="P65" s="66">
        <v>0</v>
      </c>
      <c r="Q65" s="73">
        <v>0</v>
      </c>
      <c r="R65" s="73">
        <v>0</v>
      </c>
      <c r="S65" s="66">
        <v>0</v>
      </c>
      <c r="T65" s="66">
        <v>0</v>
      </c>
      <c r="U65" s="66">
        <v>0</v>
      </c>
      <c r="V65" s="66">
        <v>0</v>
      </c>
      <c r="W65" s="313">
        <v>0</v>
      </c>
      <c r="X65" s="321">
        <v>0</v>
      </c>
      <c r="Y65" s="306">
        <v>0</v>
      </c>
      <c r="Z65" s="313">
        <v>17</v>
      </c>
      <c r="AA65" s="313">
        <v>0</v>
      </c>
      <c r="AB65" s="313">
        <v>0</v>
      </c>
      <c r="AC65" s="313">
        <v>0</v>
      </c>
      <c r="AD65" s="313">
        <v>0</v>
      </c>
      <c r="AE65" s="290">
        <v>0</v>
      </c>
      <c r="AF65" s="380">
        <v>0</v>
      </c>
      <c r="AG65" s="73">
        <v>0</v>
      </c>
      <c r="AH65" s="73">
        <v>0</v>
      </c>
      <c r="AI65" s="66">
        <v>0</v>
      </c>
      <c r="AJ65" s="140">
        <v>0</v>
      </c>
      <c r="AK65" s="66">
        <v>0</v>
      </c>
      <c r="AL65" s="73">
        <v>0</v>
      </c>
      <c r="AM65" s="73">
        <v>0</v>
      </c>
      <c r="AN65" s="85">
        <v>0</v>
      </c>
      <c r="AO65" s="290">
        <v>0</v>
      </c>
    </row>
    <row r="66" spans="1:41">
      <c r="A66" s="29">
        <f>+IF(H66=H65,A65,ROW(A66)-1)</f>
        <v>64</v>
      </c>
      <c r="B66" s="29">
        <v>64</v>
      </c>
      <c r="C66" s="165">
        <f>IF(G66&gt;0,IF(B66=0,127-A66,B66-A66),0)</f>
        <v>0</v>
      </c>
      <c r="D66" s="186" t="s">
        <v>448</v>
      </c>
      <c r="E66" s="205" t="s">
        <v>449</v>
      </c>
      <c r="F66" s="205" t="s">
        <v>450</v>
      </c>
      <c r="G66" s="17">
        <f>SUM(J66:AO66)</f>
        <v>17</v>
      </c>
      <c r="H66" s="16">
        <f>AVERAGE(LARGE(J66:AO66,1),LARGE(J66:AO66,2),LARGE(J66:AO66,3),LARGE(J66:AO66,4),LARGE(J66:AO66,5),LARGE(J66:AO66,6),LARGE(J66:AO66,7),LARGE(J66:AO66,8))</f>
        <v>2.125</v>
      </c>
      <c r="I66" s="279">
        <f>COUNTIF(J66:AO66,"&gt;0")</f>
        <v>1</v>
      </c>
      <c r="J66" s="73">
        <v>0</v>
      </c>
      <c r="K66" s="73">
        <v>0</v>
      </c>
      <c r="L66" s="66">
        <v>0</v>
      </c>
      <c r="M66" s="66">
        <v>0</v>
      </c>
      <c r="N66" s="66">
        <v>0</v>
      </c>
      <c r="O66" s="313"/>
      <c r="P66" s="66">
        <v>0</v>
      </c>
      <c r="Q66" s="73">
        <v>0</v>
      </c>
      <c r="R66" s="73">
        <v>0</v>
      </c>
      <c r="S66" s="66">
        <v>0</v>
      </c>
      <c r="T66" s="66">
        <v>0</v>
      </c>
      <c r="U66" s="66">
        <v>0</v>
      </c>
      <c r="V66" s="66">
        <v>0</v>
      </c>
      <c r="W66" s="313">
        <v>0</v>
      </c>
      <c r="X66" s="321">
        <v>0</v>
      </c>
      <c r="Y66" s="306">
        <v>0</v>
      </c>
      <c r="Z66" s="313">
        <v>0</v>
      </c>
      <c r="AA66" s="313">
        <v>0</v>
      </c>
      <c r="AB66" s="313">
        <v>0</v>
      </c>
      <c r="AC66" s="313">
        <v>0</v>
      </c>
      <c r="AD66" s="313">
        <v>0</v>
      </c>
      <c r="AE66" s="290">
        <v>0</v>
      </c>
      <c r="AF66" s="380">
        <v>0</v>
      </c>
      <c r="AG66" s="73">
        <v>0</v>
      </c>
      <c r="AH66" s="73">
        <v>0</v>
      </c>
      <c r="AI66" s="66">
        <v>0</v>
      </c>
      <c r="AJ66" s="140">
        <v>0</v>
      </c>
      <c r="AK66" s="66">
        <v>0</v>
      </c>
      <c r="AL66" s="73">
        <v>17</v>
      </c>
      <c r="AM66" s="73">
        <v>0</v>
      </c>
      <c r="AN66" s="85">
        <v>0</v>
      </c>
      <c r="AO66" s="290">
        <v>0</v>
      </c>
    </row>
    <row r="67" spans="1:41">
      <c r="A67" s="29">
        <f>+IF(H67=H66,A66,ROW(A67)-1)</f>
        <v>66</v>
      </c>
      <c r="B67" s="29">
        <v>67</v>
      </c>
      <c r="C67" s="165">
        <f>IF(G67&gt;0,IF(B67=0,127-A67,B67-A67),0)</f>
        <v>1</v>
      </c>
      <c r="D67" s="91" t="s">
        <v>523</v>
      </c>
      <c r="E67" s="205" t="s">
        <v>389</v>
      </c>
      <c r="F67" s="112" t="s">
        <v>294</v>
      </c>
      <c r="G67" s="17">
        <f>SUM(J67:AO67)</f>
        <v>15.5</v>
      </c>
      <c r="H67" s="16">
        <f>AVERAGE(LARGE(J67:AO67,1),LARGE(J67:AO67,2),LARGE(J67:AO67,3),LARGE(J67:AO67,4),LARGE(J67:AO67,5),LARGE(J67:AO67,6),LARGE(J67:AO67,7),LARGE(J67:AO67,8))</f>
        <v>1.9375</v>
      </c>
      <c r="I67" s="279">
        <f>COUNTIF(J67:AO67,"&gt;0")</f>
        <v>1</v>
      </c>
      <c r="J67" s="73">
        <v>0</v>
      </c>
      <c r="K67" s="73">
        <v>0</v>
      </c>
      <c r="L67" s="66">
        <v>0</v>
      </c>
      <c r="M67" s="66">
        <v>0</v>
      </c>
      <c r="N67" s="66">
        <v>0</v>
      </c>
      <c r="O67" s="313"/>
      <c r="P67" s="66">
        <v>0</v>
      </c>
      <c r="Q67" s="73">
        <v>0</v>
      </c>
      <c r="R67" s="73">
        <v>0</v>
      </c>
      <c r="S67" s="66">
        <v>0</v>
      </c>
      <c r="T67" s="66">
        <v>0</v>
      </c>
      <c r="U67" s="66">
        <v>0</v>
      </c>
      <c r="V67" s="66">
        <v>0</v>
      </c>
      <c r="W67" s="313">
        <v>0</v>
      </c>
      <c r="X67" s="321">
        <v>0</v>
      </c>
      <c r="Y67" s="306">
        <v>0</v>
      </c>
      <c r="Z67" s="313">
        <v>0</v>
      </c>
      <c r="AA67" s="313">
        <v>0</v>
      </c>
      <c r="AB67" s="313">
        <v>0</v>
      </c>
      <c r="AC67" s="313">
        <v>0</v>
      </c>
      <c r="AD67" s="313">
        <v>0</v>
      </c>
      <c r="AE67" s="290">
        <v>0</v>
      </c>
      <c r="AF67" s="380">
        <v>0</v>
      </c>
      <c r="AG67" s="73">
        <v>0</v>
      </c>
      <c r="AH67" s="73">
        <v>0</v>
      </c>
      <c r="AI67" s="66">
        <v>0</v>
      </c>
      <c r="AJ67" s="140">
        <v>0</v>
      </c>
      <c r="AK67" s="66">
        <v>0</v>
      </c>
      <c r="AL67" s="73">
        <v>15.5</v>
      </c>
      <c r="AM67" s="73">
        <v>0</v>
      </c>
      <c r="AN67" s="85">
        <v>0</v>
      </c>
      <c r="AO67" s="290">
        <v>0</v>
      </c>
    </row>
    <row r="68" spans="1:41">
      <c r="A68" s="29">
        <f>+IF(H68=H67,A67,ROW(A68)-1)</f>
        <v>66</v>
      </c>
      <c r="B68" s="29">
        <v>67</v>
      </c>
      <c r="C68" s="165">
        <f>IF(G68&gt;0,IF(B68=0,127-A68,B68-A68),0)</f>
        <v>1</v>
      </c>
      <c r="D68" s="194" t="s">
        <v>456</v>
      </c>
      <c r="E68" s="197" t="s">
        <v>457</v>
      </c>
      <c r="F68" s="198" t="s">
        <v>453</v>
      </c>
      <c r="G68" s="17">
        <f>SUM(J68:AO68)</f>
        <v>15.5</v>
      </c>
      <c r="H68" s="16">
        <f>AVERAGE(LARGE(J68:AO68,1),LARGE(J68:AO68,2),LARGE(J68:AO68,3),LARGE(J68:AO68,4),LARGE(J68:AO68,5),LARGE(J68:AO68,6),LARGE(J68:AO68,7),LARGE(J68:AO68,8))</f>
        <v>1.9375</v>
      </c>
      <c r="I68" s="279">
        <f>COUNTIF(J68:AO68,"&gt;0")</f>
        <v>1</v>
      </c>
      <c r="J68" s="73">
        <v>0</v>
      </c>
      <c r="K68" s="73">
        <v>0</v>
      </c>
      <c r="L68" s="66">
        <v>0</v>
      </c>
      <c r="M68" s="66">
        <v>0</v>
      </c>
      <c r="N68" s="66">
        <v>0</v>
      </c>
      <c r="O68" s="313"/>
      <c r="P68" s="66">
        <v>0</v>
      </c>
      <c r="Q68" s="73">
        <v>0</v>
      </c>
      <c r="R68" s="73">
        <v>0</v>
      </c>
      <c r="S68" s="66">
        <v>0</v>
      </c>
      <c r="T68" s="66">
        <v>0</v>
      </c>
      <c r="U68" s="66">
        <v>0</v>
      </c>
      <c r="V68" s="66">
        <v>0</v>
      </c>
      <c r="W68" s="313">
        <v>0</v>
      </c>
      <c r="X68" s="321">
        <v>0</v>
      </c>
      <c r="Y68" s="306">
        <v>0</v>
      </c>
      <c r="Z68" s="313">
        <v>15.5</v>
      </c>
      <c r="AA68" s="313">
        <v>0</v>
      </c>
      <c r="AB68" s="313">
        <v>0</v>
      </c>
      <c r="AC68" s="313">
        <v>0</v>
      </c>
      <c r="AD68" s="313">
        <v>0</v>
      </c>
      <c r="AE68" s="290">
        <v>0</v>
      </c>
      <c r="AF68" s="380">
        <v>0</v>
      </c>
      <c r="AG68" s="73">
        <v>0</v>
      </c>
      <c r="AH68" s="73">
        <v>0</v>
      </c>
      <c r="AI68" s="66">
        <v>0</v>
      </c>
      <c r="AJ68" s="140">
        <v>0</v>
      </c>
      <c r="AK68" s="66">
        <v>0</v>
      </c>
      <c r="AL68" s="73">
        <v>0</v>
      </c>
      <c r="AM68" s="73">
        <v>0</v>
      </c>
      <c r="AN68" s="85">
        <v>0</v>
      </c>
      <c r="AO68" s="290">
        <v>0</v>
      </c>
    </row>
    <row r="69" spans="1:41">
      <c r="A69" s="29">
        <f>+IF(H69=H68,A68,ROW(A69)-1)</f>
        <v>68</v>
      </c>
      <c r="B69" s="29">
        <v>69</v>
      </c>
      <c r="C69" s="165">
        <f>IF(G69&gt;0,IF(B69=0,127-A69,B69-A69),0)</f>
        <v>1</v>
      </c>
      <c r="D69" s="203" t="s">
        <v>313</v>
      </c>
      <c r="E69" s="219" t="s">
        <v>80</v>
      </c>
      <c r="F69" s="230"/>
      <c r="G69" s="17">
        <f>SUM(J69:AO69)</f>
        <v>15.4</v>
      </c>
      <c r="H69" s="16">
        <f>AVERAGE(LARGE(J69:AO69,1),LARGE(J69:AO69,2),LARGE(J69:AO69,3),LARGE(J69:AO69,4),LARGE(J69:AO69,5),LARGE(J69:AO69,6),LARGE(J69:AO69,7),LARGE(J69:AO69,8))</f>
        <v>1.925</v>
      </c>
      <c r="I69" s="279">
        <f>COUNTIF(J69:AO69,"&gt;0")</f>
        <v>1</v>
      </c>
      <c r="J69" s="73">
        <v>0</v>
      </c>
      <c r="K69" s="73">
        <v>0</v>
      </c>
      <c r="L69" s="66">
        <v>0</v>
      </c>
      <c r="M69" s="66">
        <v>0</v>
      </c>
      <c r="N69" s="66">
        <v>0</v>
      </c>
      <c r="O69" s="313"/>
      <c r="P69" s="66">
        <v>15.4</v>
      </c>
      <c r="Q69" s="73">
        <v>0</v>
      </c>
      <c r="R69" s="73">
        <v>0</v>
      </c>
      <c r="S69" s="66">
        <v>0</v>
      </c>
      <c r="T69" s="66">
        <v>0</v>
      </c>
      <c r="U69" s="66">
        <v>0</v>
      </c>
      <c r="V69" s="66">
        <v>0</v>
      </c>
      <c r="W69" s="313">
        <v>0</v>
      </c>
      <c r="X69" s="321">
        <v>0</v>
      </c>
      <c r="Y69" s="306">
        <v>0</v>
      </c>
      <c r="Z69" s="313">
        <v>0</v>
      </c>
      <c r="AA69" s="313">
        <v>0</v>
      </c>
      <c r="AB69" s="313">
        <v>0</v>
      </c>
      <c r="AC69" s="313">
        <v>0</v>
      </c>
      <c r="AD69" s="313">
        <v>0</v>
      </c>
      <c r="AE69" s="290">
        <v>0</v>
      </c>
      <c r="AF69" s="380">
        <v>0</v>
      </c>
      <c r="AG69" s="73">
        <v>0</v>
      </c>
      <c r="AH69" s="73">
        <v>0</v>
      </c>
      <c r="AI69" s="66">
        <v>0</v>
      </c>
      <c r="AJ69" s="140">
        <v>0</v>
      </c>
      <c r="AK69" s="66">
        <v>0</v>
      </c>
      <c r="AL69" s="73">
        <v>0</v>
      </c>
      <c r="AM69" s="73">
        <v>0</v>
      </c>
      <c r="AN69" s="85">
        <v>0</v>
      </c>
      <c r="AO69" s="290">
        <v>0</v>
      </c>
    </row>
    <row r="70" spans="1:41">
      <c r="A70" s="29">
        <f>+IF(H70=H69,A69,ROW(A70)-1)</f>
        <v>69</v>
      </c>
      <c r="B70" s="29">
        <v>70</v>
      </c>
      <c r="C70" s="165">
        <f>IF(G70&gt;0,IF(B70=0,127-A70,B70-A70),0)</f>
        <v>1</v>
      </c>
      <c r="D70" s="356" t="s">
        <v>422</v>
      </c>
      <c r="E70" s="358" t="s">
        <v>423</v>
      </c>
      <c r="F70" s="343"/>
      <c r="G70" s="17">
        <f>SUM(J70:AO70)</f>
        <v>15</v>
      </c>
      <c r="H70" s="16">
        <f>AVERAGE(LARGE(J70:AO70,1),LARGE(J70:AO70,2),LARGE(J70:AO70,3),LARGE(J70:AO70,4),LARGE(J70:AO70,5),LARGE(J70:AO70,6),LARGE(J70:AO70,7),LARGE(J70:AO70,8))</f>
        <v>1.875</v>
      </c>
      <c r="I70" s="279">
        <f>COUNTIF(J70:AO70,"&gt;0")</f>
        <v>1</v>
      </c>
      <c r="J70" s="73">
        <v>0</v>
      </c>
      <c r="K70" s="73">
        <v>0</v>
      </c>
      <c r="L70" s="66">
        <v>0</v>
      </c>
      <c r="M70" s="66">
        <v>0</v>
      </c>
      <c r="N70" s="66">
        <v>0</v>
      </c>
      <c r="O70" s="313"/>
      <c r="P70" s="66">
        <v>0</v>
      </c>
      <c r="Q70" s="73">
        <v>0</v>
      </c>
      <c r="R70" s="73">
        <v>0</v>
      </c>
      <c r="S70" s="66">
        <v>0</v>
      </c>
      <c r="T70" s="66">
        <v>0</v>
      </c>
      <c r="U70" s="66">
        <v>0</v>
      </c>
      <c r="V70" s="66">
        <v>0</v>
      </c>
      <c r="W70" s="313">
        <v>0</v>
      </c>
      <c r="X70" s="321">
        <v>0</v>
      </c>
      <c r="Y70" s="306">
        <v>0</v>
      </c>
      <c r="Z70" s="313">
        <v>0</v>
      </c>
      <c r="AA70" s="313">
        <v>15</v>
      </c>
      <c r="AB70" s="313">
        <v>0</v>
      </c>
      <c r="AC70" s="313">
        <v>0</v>
      </c>
      <c r="AD70" s="313">
        <v>0</v>
      </c>
      <c r="AE70" s="290">
        <v>0</v>
      </c>
      <c r="AF70" s="380">
        <v>0</v>
      </c>
      <c r="AG70" s="73">
        <v>0</v>
      </c>
      <c r="AH70" s="73">
        <v>0</v>
      </c>
      <c r="AI70" s="66">
        <v>0</v>
      </c>
      <c r="AJ70" s="140">
        <v>0</v>
      </c>
      <c r="AK70" s="66">
        <v>0</v>
      </c>
      <c r="AL70" s="73">
        <v>0</v>
      </c>
      <c r="AM70" s="73">
        <v>0</v>
      </c>
      <c r="AN70" s="85">
        <v>0</v>
      </c>
      <c r="AO70" s="290">
        <v>0</v>
      </c>
    </row>
    <row r="71" spans="1:41">
      <c r="A71" s="29">
        <f>+IF(H71=H70,A70,ROW(A71)-1)</f>
        <v>69</v>
      </c>
      <c r="B71" s="29">
        <v>51</v>
      </c>
      <c r="C71" s="165">
        <f>IF(G71&gt;0,IF(B71=0,127-A71,B71-A71),0)</f>
        <v>-18</v>
      </c>
      <c r="D71" s="87" t="s">
        <v>508</v>
      </c>
      <c r="E71" s="195" t="s">
        <v>227</v>
      </c>
      <c r="F71" s="33" t="s">
        <v>506</v>
      </c>
      <c r="G71" s="17">
        <f>SUM(J71:AO71)</f>
        <v>15</v>
      </c>
      <c r="H71" s="16">
        <f>AVERAGE(LARGE(J71:AO71,1),LARGE(J71:AO71,2),LARGE(J71:AO71,3),LARGE(J71:AO71,4),LARGE(J71:AO71,5),LARGE(J71:AO71,6),LARGE(J71:AO71,7),LARGE(J71:AO71,8))</f>
        <v>1.875</v>
      </c>
      <c r="I71" s="279">
        <f>COUNTIF(J71:AO71,"&gt;0")</f>
        <v>1</v>
      </c>
      <c r="J71" s="73">
        <v>0</v>
      </c>
      <c r="K71" s="73">
        <v>0</v>
      </c>
      <c r="L71" s="66">
        <v>0</v>
      </c>
      <c r="M71" s="66">
        <v>0</v>
      </c>
      <c r="N71" s="66">
        <v>0</v>
      </c>
      <c r="O71" s="313"/>
      <c r="P71" s="66">
        <v>0</v>
      </c>
      <c r="Q71" s="73">
        <v>0</v>
      </c>
      <c r="R71" s="73">
        <v>0</v>
      </c>
      <c r="S71" s="66">
        <v>0</v>
      </c>
      <c r="T71" s="66">
        <v>0</v>
      </c>
      <c r="U71" s="66">
        <v>0</v>
      </c>
      <c r="V71" s="66">
        <v>0</v>
      </c>
      <c r="W71" s="313">
        <v>0</v>
      </c>
      <c r="X71" s="321">
        <v>0</v>
      </c>
      <c r="Y71" s="306">
        <v>0</v>
      </c>
      <c r="Z71" s="313">
        <v>0</v>
      </c>
      <c r="AA71" s="313">
        <v>0</v>
      </c>
      <c r="AB71" s="313">
        <v>0</v>
      </c>
      <c r="AC71" s="313">
        <v>0</v>
      </c>
      <c r="AD71" s="313">
        <v>0</v>
      </c>
      <c r="AE71" s="290">
        <v>0</v>
      </c>
      <c r="AF71" s="380">
        <v>0</v>
      </c>
      <c r="AG71" s="73">
        <v>0</v>
      </c>
      <c r="AH71" s="73">
        <v>0</v>
      </c>
      <c r="AI71" s="66">
        <v>0</v>
      </c>
      <c r="AJ71" s="140">
        <v>0</v>
      </c>
      <c r="AK71" s="66">
        <v>0</v>
      </c>
      <c r="AL71" s="73">
        <v>0</v>
      </c>
      <c r="AM71" s="73">
        <v>0</v>
      </c>
      <c r="AN71" s="85">
        <v>15</v>
      </c>
      <c r="AO71" s="290">
        <v>0</v>
      </c>
    </row>
    <row r="72" spans="1:41">
      <c r="A72" s="29">
        <f>+IF(H72=H71,A71,ROW(A72)-1)</f>
        <v>69</v>
      </c>
      <c r="B72" s="29">
        <v>70</v>
      </c>
      <c r="C72" s="165">
        <f>IF(G72&gt;0,IF(B72=0,127-A72,B72-A72),0)</f>
        <v>1</v>
      </c>
      <c r="D72" s="171" t="s">
        <v>307</v>
      </c>
      <c r="E72" s="224" t="s">
        <v>611</v>
      </c>
      <c r="F72" s="227" t="s">
        <v>92</v>
      </c>
      <c r="G72" s="17">
        <f>SUM(J72:AO72)</f>
        <v>15</v>
      </c>
      <c r="H72" s="16">
        <f>AVERAGE(LARGE(J72:AO72,1),LARGE(J72:AO72,2),LARGE(J72:AO72,3),LARGE(J72:AO72,4),LARGE(J72:AO72,5),LARGE(J72:AO72,6),LARGE(J72:AO72,7),LARGE(J72:AO72,8))</f>
        <v>1.875</v>
      </c>
      <c r="I72" s="279">
        <f>COUNTIF(J72:AO72,"&gt;0")</f>
        <v>1</v>
      </c>
      <c r="J72" s="73">
        <v>0</v>
      </c>
      <c r="K72" s="73">
        <v>0</v>
      </c>
      <c r="L72" s="66">
        <v>0</v>
      </c>
      <c r="M72" s="66">
        <v>0</v>
      </c>
      <c r="N72" s="66">
        <v>0</v>
      </c>
      <c r="O72" s="313"/>
      <c r="P72" s="66">
        <v>0</v>
      </c>
      <c r="Q72" s="73">
        <v>0</v>
      </c>
      <c r="R72" s="73">
        <v>0</v>
      </c>
      <c r="S72" s="66">
        <v>0</v>
      </c>
      <c r="T72" s="66">
        <v>0</v>
      </c>
      <c r="U72" s="66">
        <v>0</v>
      </c>
      <c r="V72" s="66">
        <v>0</v>
      </c>
      <c r="W72" s="313">
        <v>0</v>
      </c>
      <c r="X72" s="321">
        <v>0</v>
      </c>
      <c r="Y72" s="306">
        <v>0</v>
      </c>
      <c r="Z72" s="313">
        <v>0</v>
      </c>
      <c r="AA72" s="313">
        <v>0</v>
      </c>
      <c r="AB72" s="313">
        <v>0</v>
      </c>
      <c r="AC72" s="313">
        <v>15</v>
      </c>
      <c r="AD72" s="313">
        <v>0</v>
      </c>
      <c r="AE72" s="290">
        <v>0</v>
      </c>
      <c r="AF72" s="380">
        <v>0</v>
      </c>
      <c r="AG72" s="73">
        <v>0</v>
      </c>
      <c r="AH72" s="73">
        <v>0</v>
      </c>
      <c r="AI72" s="66">
        <v>0</v>
      </c>
      <c r="AJ72" s="140">
        <v>0</v>
      </c>
      <c r="AK72" s="66">
        <v>0</v>
      </c>
      <c r="AL72" s="73">
        <v>0</v>
      </c>
      <c r="AM72" s="73">
        <v>0</v>
      </c>
      <c r="AN72" s="85">
        <v>0</v>
      </c>
      <c r="AO72" s="290">
        <v>0</v>
      </c>
    </row>
    <row r="73" spans="1:41">
      <c r="A73" s="29">
        <f>+IF(H73=H72,A72,ROW(A73)-1)</f>
        <v>72</v>
      </c>
      <c r="B73" s="29">
        <v>72</v>
      </c>
      <c r="C73" s="165">
        <f>IF(G73&gt;0,IF(B73=0,127-A73,B73-A73),0)</f>
        <v>0</v>
      </c>
      <c r="D73" s="194" t="s">
        <v>555</v>
      </c>
      <c r="E73" s="197" t="s">
        <v>556</v>
      </c>
      <c r="F73" s="198" t="s">
        <v>550</v>
      </c>
      <c r="G73" s="17">
        <f>SUM(J73:AO73)</f>
        <v>14.6</v>
      </c>
      <c r="H73" s="16">
        <f>AVERAGE(LARGE(J73:AO73,1),LARGE(J73:AO73,2),LARGE(J73:AO73,3),LARGE(J73:AO73,4),LARGE(J73:AO73,5),LARGE(J73:AO73,6),LARGE(J73:AO73,7),LARGE(J73:AO73,8))</f>
        <v>1.825</v>
      </c>
      <c r="I73" s="279">
        <f>COUNTIF(J73:AO73,"&gt;0")</f>
        <v>1</v>
      </c>
      <c r="J73" s="73">
        <v>0</v>
      </c>
      <c r="K73" s="73">
        <v>0</v>
      </c>
      <c r="L73" s="66">
        <v>0</v>
      </c>
      <c r="M73" s="66">
        <v>0</v>
      </c>
      <c r="N73" s="66">
        <v>0</v>
      </c>
      <c r="O73" s="313"/>
      <c r="P73" s="66">
        <v>0</v>
      </c>
      <c r="Q73" s="73">
        <v>0</v>
      </c>
      <c r="R73" s="73">
        <v>0</v>
      </c>
      <c r="S73" s="66">
        <v>0</v>
      </c>
      <c r="T73" s="66">
        <v>0</v>
      </c>
      <c r="U73" s="66">
        <v>0</v>
      </c>
      <c r="V73" s="66">
        <v>0</v>
      </c>
      <c r="W73" s="313">
        <v>0</v>
      </c>
      <c r="X73" s="321">
        <v>0</v>
      </c>
      <c r="Y73" s="306">
        <v>0</v>
      </c>
      <c r="Z73" s="313">
        <v>0</v>
      </c>
      <c r="AA73" s="313">
        <v>0</v>
      </c>
      <c r="AB73" s="313">
        <v>0</v>
      </c>
      <c r="AC73" s="313">
        <v>0</v>
      </c>
      <c r="AD73" s="313">
        <v>0</v>
      </c>
      <c r="AE73" s="290">
        <v>0</v>
      </c>
      <c r="AF73" s="380">
        <v>0</v>
      </c>
      <c r="AG73" s="73">
        <v>0</v>
      </c>
      <c r="AH73" s="73">
        <v>0</v>
      </c>
      <c r="AI73" s="66">
        <v>0</v>
      </c>
      <c r="AJ73" s="140">
        <v>0</v>
      </c>
      <c r="AK73" s="66">
        <v>14.6</v>
      </c>
      <c r="AL73" s="73">
        <v>0</v>
      </c>
      <c r="AM73" s="73">
        <v>0</v>
      </c>
      <c r="AN73" s="85">
        <v>0</v>
      </c>
      <c r="AO73" s="290">
        <v>0</v>
      </c>
    </row>
    <row r="74" spans="1:41">
      <c r="A74" s="29">
        <f>+IF(H74=H73,A73,ROW(A74)-1)</f>
        <v>72</v>
      </c>
      <c r="B74" s="29">
        <v>72</v>
      </c>
      <c r="C74" s="165">
        <f>IF(G74&gt;0,IF(B74=0,127-A74,B74-A74),0)</f>
        <v>0</v>
      </c>
      <c r="D74" s="96" t="s">
        <v>262</v>
      </c>
      <c r="E74" s="113" t="s">
        <v>73</v>
      </c>
      <c r="F74" s="98" t="s">
        <v>366</v>
      </c>
      <c r="G74" s="17">
        <f>SUM(J74:AO74)</f>
        <v>14.6</v>
      </c>
      <c r="H74" s="16">
        <f>AVERAGE(LARGE(J74:AO74,1),LARGE(J74:AO74,2),LARGE(J74:AO74,3),LARGE(J74:AO74,4),LARGE(J74:AO74,5),LARGE(J74:AO74,6),LARGE(J74:AO74,7),LARGE(J74:AO74,8))</f>
        <v>1.825</v>
      </c>
      <c r="I74" s="279">
        <f>COUNTIF(J74:AO74,"&gt;0")</f>
        <v>1</v>
      </c>
      <c r="J74" s="73">
        <v>0</v>
      </c>
      <c r="K74" s="73">
        <v>0</v>
      </c>
      <c r="L74" s="66">
        <v>0</v>
      </c>
      <c r="M74" s="66">
        <v>0</v>
      </c>
      <c r="N74" s="66">
        <v>0</v>
      </c>
      <c r="O74" s="313"/>
      <c r="P74" s="66">
        <v>0</v>
      </c>
      <c r="Q74" s="73">
        <v>0</v>
      </c>
      <c r="R74" s="73">
        <v>0</v>
      </c>
      <c r="S74" s="66">
        <v>0</v>
      </c>
      <c r="T74" s="66">
        <v>0</v>
      </c>
      <c r="U74" s="66">
        <v>0</v>
      </c>
      <c r="V74" s="66">
        <v>0</v>
      </c>
      <c r="W74" s="313">
        <v>0</v>
      </c>
      <c r="X74" s="321">
        <v>0</v>
      </c>
      <c r="Y74" s="306">
        <v>0</v>
      </c>
      <c r="Z74" s="313">
        <v>0</v>
      </c>
      <c r="AA74" s="313">
        <v>0</v>
      </c>
      <c r="AB74" s="313">
        <v>0</v>
      </c>
      <c r="AC74" s="313">
        <v>0</v>
      </c>
      <c r="AD74" s="313">
        <v>0</v>
      </c>
      <c r="AE74" s="290">
        <v>0</v>
      </c>
      <c r="AF74" s="380">
        <v>0</v>
      </c>
      <c r="AG74" s="73">
        <v>0</v>
      </c>
      <c r="AH74" s="73">
        <v>0</v>
      </c>
      <c r="AI74" s="66">
        <v>0</v>
      </c>
      <c r="AJ74" s="140">
        <v>0</v>
      </c>
      <c r="AK74" s="66">
        <v>14.6</v>
      </c>
      <c r="AL74" s="73">
        <v>0</v>
      </c>
      <c r="AM74" s="73">
        <v>0</v>
      </c>
      <c r="AN74" s="85">
        <v>0</v>
      </c>
      <c r="AO74" s="290">
        <v>0</v>
      </c>
    </row>
    <row r="75" spans="1:41">
      <c r="A75" s="29">
        <f>+IF(H75=H74,A74,ROW(A75)-1)</f>
        <v>74</v>
      </c>
      <c r="B75" s="29">
        <v>74</v>
      </c>
      <c r="C75" s="165">
        <f>IF(G75&gt;0,IF(B75=0,127-A75,B75-A75),0)</f>
        <v>0</v>
      </c>
      <c r="D75" s="91" t="s">
        <v>130</v>
      </c>
      <c r="E75" s="92" t="s">
        <v>129</v>
      </c>
      <c r="F75" s="205" t="s">
        <v>294</v>
      </c>
      <c r="G75" s="17">
        <f>SUM(J75:AO75)</f>
        <v>13.5</v>
      </c>
      <c r="H75" s="16">
        <f>AVERAGE(LARGE(J75:AO75,1),LARGE(J75:AO75,2),LARGE(J75:AO75,3),LARGE(J75:AO75,4),LARGE(J75:AO75,5),LARGE(J75:AO75,6),LARGE(J75:AO75,7),LARGE(J75:AO75,8))</f>
        <v>1.6875</v>
      </c>
      <c r="I75" s="279">
        <f>COUNTIF(J75:AO75,"&gt;0")</f>
        <v>1</v>
      </c>
      <c r="J75" s="73">
        <v>0</v>
      </c>
      <c r="K75" s="73">
        <v>0</v>
      </c>
      <c r="L75" s="66">
        <v>0</v>
      </c>
      <c r="M75" s="66">
        <v>0</v>
      </c>
      <c r="N75" s="66">
        <v>0</v>
      </c>
      <c r="O75" s="313"/>
      <c r="P75" s="66">
        <v>0</v>
      </c>
      <c r="Q75" s="73">
        <v>0</v>
      </c>
      <c r="R75" s="73">
        <v>0</v>
      </c>
      <c r="S75" s="66">
        <v>0</v>
      </c>
      <c r="T75" s="66">
        <v>0</v>
      </c>
      <c r="U75" s="66">
        <v>0</v>
      </c>
      <c r="V75" s="66">
        <v>0</v>
      </c>
      <c r="W75" s="313">
        <v>0</v>
      </c>
      <c r="X75" s="321">
        <v>0</v>
      </c>
      <c r="Y75" s="306">
        <v>0</v>
      </c>
      <c r="Z75" s="313">
        <v>0</v>
      </c>
      <c r="AA75" s="313">
        <v>0</v>
      </c>
      <c r="AB75" s="313">
        <v>0</v>
      </c>
      <c r="AC75" s="313">
        <v>0</v>
      </c>
      <c r="AD75" s="313">
        <v>0</v>
      </c>
      <c r="AE75" s="290">
        <v>0</v>
      </c>
      <c r="AF75" s="380">
        <v>0</v>
      </c>
      <c r="AG75" s="73">
        <v>0</v>
      </c>
      <c r="AH75" s="73">
        <v>0</v>
      </c>
      <c r="AI75" s="66">
        <v>0</v>
      </c>
      <c r="AJ75" s="140">
        <v>0</v>
      </c>
      <c r="AK75" s="66">
        <v>0</v>
      </c>
      <c r="AL75" s="73">
        <v>13.5</v>
      </c>
      <c r="AM75" s="73">
        <v>0</v>
      </c>
      <c r="AN75" s="85">
        <v>0</v>
      </c>
      <c r="AO75" s="290">
        <v>0</v>
      </c>
    </row>
    <row r="76" spans="1:41">
      <c r="A76" s="29">
        <f>+IF(H76=H75,A75,ROW(A76)-1)</f>
        <v>75</v>
      </c>
      <c r="B76" s="29">
        <v>77</v>
      </c>
      <c r="C76" s="165">
        <f>IF(G76&gt;0,IF(B76=0,127-A76,B76-A76),0)</f>
        <v>2</v>
      </c>
      <c r="D76" s="32" t="s">
        <v>332</v>
      </c>
      <c r="E76" s="88" t="s">
        <v>224</v>
      </c>
      <c r="F76" s="86"/>
      <c r="G76" s="17">
        <f>SUM(J76:AO76)</f>
        <v>12.75</v>
      </c>
      <c r="H76" s="16">
        <f>AVERAGE(LARGE(J76:AO76,1),LARGE(J76:AO76,2),LARGE(J76:AO76,3),LARGE(J76:AO76,4),LARGE(J76:AO76,5),LARGE(J76:AO76,6),LARGE(J76:AO76,7),LARGE(J76:AO76,8))</f>
        <v>1.59375</v>
      </c>
      <c r="I76" s="279">
        <f>COUNTIF(J76:AO76,"&gt;0")</f>
        <v>1</v>
      </c>
      <c r="J76" s="73">
        <v>0</v>
      </c>
      <c r="K76" s="73">
        <v>0</v>
      </c>
      <c r="L76" s="66">
        <v>0</v>
      </c>
      <c r="M76" s="66">
        <v>0</v>
      </c>
      <c r="N76" s="66">
        <v>0</v>
      </c>
      <c r="O76" s="313"/>
      <c r="P76" s="66">
        <v>0</v>
      </c>
      <c r="Q76" s="73">
        <v>0</v>
      </c>
      <c r="R76" s="73">
        <v>0</v>
      </c>
      <c r="S76" s="66">
        <v>0</v>
      </c>
      <c r="T76" s="66">
        <v>0</v>
      </c>
      <c r="U76" s="66">
        <v>0</v>
      </c>
      <c r="V76" s="66">
        <v>0</v>
      </c>
      <c r="W76" s="313">
        <v>0</v>
      </c>
      <c r="X76" s="321">
        <v>0</v>
      </c>
      <c r="Y76" s="306">
        <v>0</v>
      </c>
      <c r="Z76" s="313">
        <v>0</v>
      </c>
      <c r="AA76" s="313">
        <v>0</v>
      </c>
      <c r="AB76" s="313">
        <v>0</v>
      </c>
      <c r="AC76" s="313">
        <v>0</v>
      </c>
      <c r="AD76" s="313">
        <v>0</v>
      </c>
      <c r="AE76" s="290">
        <v>0</v>
      </c>
      <c r="AF76" s="380">
        <v>0</v>
      </c>
      <c r="AG76" s="73">
        <v>0</v>
      </c>
      <c r="AH76" s="73">
        <v>0</v>
      </c>
      <c r="AI76" s="66">
        <v>12.75</v>
      </c>
      <c r="AJ76" s="140">
        <v>0</v>
      </c>
      <c r="AK76" s="66">
        <v>0</v>
      </c>
      <c r="AL76" s="73">
        <v>0</v>
      </c>
      <c r="AM76" s="73">
        <v>0</v>
      </c>
      <c r="AN76" s="85">
        <v>0</v>
      </c>
      <c r="AO76" s="290">
        <v>0</v>
      </c>
    </row>
    <row r="77" spans="1:41">
      <c r="A77" s="29">
        <f>+IF(H77=H76,A76,ROW(A77)-1)</f>
        <v>75</v>
      </c>
      <c r="B77" s="29">
        <v>77</v>
      </c>
      <c r="C77" s="165">
        <f>IF(G77&gt;0,IF(B77=0,127-A77,B77-A77),0)</f>
        <v>2</v>
      </c>
      <c r="D77" s="186" t="s">
        <v>414</v>
      </c>
      <c r="E77" s="112" t="s">
        <v>415</v>
      </c>
      <c r="F77" s="112" t="s">
        <v>294</v>
      </c>
      <c r="G77" s="17">
        <f>SUM(J77:AO77)</f>
        <v>12.75</v>
      </c>
      <c r="H77" s="16">
        <f>AVERAGE(LARGE(J77:AO77,1),LARGE(J77:AO77,2),LARGE(J77:AO77,3),LARGE(J77:AO77,4),LARGE(J77:AO77,5),LARGE(J77:AO77,6),LARGE(J77:AO77,7),LARGE(J77:AO77,8))</f>
        <v>1.59375</v>
      </c>
      <c r="I77" s="279">
        <f>COUNTIF(J77:AO77,"&gt;0")</f>
        <v>1</v>
      </c>
      <c r="J77" s="73">
        <v>0</v>
      </c>
      <c r="K77" s="73">
        <v>0</v>
      </c>
      <c r="L77" s="66">
        <v>0</v>
      </c>
      <c r="M77" s="66">
        <v>0</v>
      </c>
      <c r="N77" s="66">
        <v>0</v>
      </c>
      <c r="O77" s="313"/>
      <c r="P77" s="66">
        <v>0</v>
      </c>
      <c r="Q77" s="73">
        <v>0</v>
      </c>
      <c r="R77" s="73">
        <v>0</v>
      </c>
      <c r="S77" s="66">
        <v>0</v>
      </c>
      <c r="T77" s="66">
        <v>0</v>
      </c>
      <c r="U77" s="66">
        <v>0</v>
      </c>
      <c r="V77" s="66">
        <v>0</v>
      </c>
      <c r="W77" s="313">
        <v>0</v>
      </c>
      <c r="X77" s="321">
        <v>0</v>
      </c>
      <c r="Y77" s="306">
        <v>0</v>
      </c>
      <c r="Z77" s="313">
        <v>0</v>
      </c>
      <c r="AA77" s="313">
        <v>0</v>
      </c>
      <c r="AB77" s="313">
        <v>0</v>
      </c>
      <c r="AC77" s="313">
        <v>0</v>
      </c>
      <c r="AD77" s="313">
        <v>0</v>
      </c>
      <c r="AE77" s="290">
        <v>0</v>
      </c>
      <c r="AF77" s="380">
        <v>0</v>
      </c>
      <c r="AG77" s="73">
        <v>0</v>
      </c>
      <c r="AH77" s="73">
        <v>0</v>
      </c>
      <c r="AI77" s="66">
        <v>0</v>
      </c>
      <c r="AJ77" s="140">
        <v>0</v>
      </c>
      <c r="AK77" s="66">
        <v>0</v>
      </c>
      <c r="AL77" s="73">
        <v>12.75</v>
      </c>
      <c r="AM77" s="73">
        <v>0</v>
      </c>
      <c r="AN77" s="85">
        <v>0</v>
      </c>
      <c r="AO77" s="290">
        <v>0</v>
      </c>
    </row>
    <row r="78" spans="1:41">
      <c r="A78" s="29">
        <f>+IF(H78=H77,A77,ROW(A78)-1)</f>
        <v>77</v>
      </c>
      <c r="B78" s="29">
        <v>79</v>
      </c>
      <c r="C78" s="165">
        <f>IF(G78&gt;0,IF(B78=0,127-A78,B78-A78),0)</f>
        <v>2</v>
      </c>
      <c r="D78" s="91" t="s">
        <v>558</v>
      </c>
      <c r="E78" s="205" t="s">
        <v>497</v>
      </c>
      <c r="F78" s="205" t="s">
        <v>450</v>
      </c>
      <c r="G78" s="17">
        <f>SUM(J78:AO78)</f>
        <v>12</v>
      </c>
      <c r="H78" s="16">
        <f>AVERAGE(LARGE(J78:AO78,1),LARGE(J78:AO78,2),LARGE(J78:AO78,3),LARGE(J78:AO78,4),LARGE(J78:AO78,5),LARGE(J78:AO78,6),LARGE(J78:AO78,7),LARGE(J78:AO78,8))</f>
        <v>1.5</v>
      </c>
      <c r="I78" s="279">
        <f>COUNTIF(J78:AO78,"&gt;0")</f>
        <v>1</v>
      </c>
      <c r="J78" s="73">
        <v>0</v>
      </c>
      <c r="K78" s="73">
        <v>0</v>
      </c>
      <c r="L78" s="66">
        <v>0</v>
      </c>
      <c r="M78" s="66">
        <v>0</v>
      </c>
      <c r="N78" s="66">
        <v>0</v>
      </c>
      <c r="O78" s="313"/>
      <c r="P78" s="66">
        <v>0</v>
      </c>
      <c r="Q78" s="73">
        <v>0</v>
      </c>
      <c r="R78" s="73">
        <v>0</v>
      </c>
      <c r="S78" s="66">
        <v>0</v>
      </c>
      <c r="T78" s="66">
        <v>0</v>
      </c>
      <c r="U78" s="66">
        <v>0</v>
      </c>
      <c r="V78" s="66">
        <v>0</v>
      </c>
      <c r="W78" s="313">
        <v>0</v>
      </c>
      <c r="X78" s="321">
        <v>0</v>
      </c>
      <c r="Y78" s="306">
        <v>0</v>
      </c>
      <c r="Z78" s="313">
        <v>0</v>
      </c>
      <c r="AA78" s="313">
        <v>0</v>
      </c>
      <c r="AB78" s="313">
        <v>0</v>
      </c>
      <c r="AC78" s="313">
        <v>0</v>
      </c>
      <c r="AD78" s="313">
        <v>0</v>
      </c>
      <c r="AE78" s="290">
        <v>0</v>
      </c>
      <c r="AF78" s="380">
        <v>0</v>
      </c>
      <c r="AG78" s="73">
        <v>0</v>
      </c>
      <c r="AH78" s="73">
        <v>0</v>
      </c>
      <c r="AI78" s="66">
        <v>0</v>
      </c>
      <c r="AJ78" s="140">
        <v>0</v>
      </c>
      <c r="AK78" s="66">
        <v>0</v>
      </c>
      <c r="AL78" s="73">
        <v>12</v>
      </c>
      <c r="AM78" s="73">
        <v>0</v>
      </c>
      <c r="AN78" s="85">
        <v>0</v>
      </c>
      <c r="AO78" s="290">
        <v>0</v>
      </c>
    </row>
    <row r="79" spans="1:41">
      <c r="A79" s="29">
        <f>+IF(H79=H78,A78,ROW(A79)-1)</f>
        <v>78</v>
      </c>
      <c r="B79" s="29">
        <v>82</v>
      </c>
      <c r="C79" s="165">
        <f>IF(G79&gt;0,IF(B79=0,127-A79,B79-A79),0)</f>
        <v>4</v>
      </c>
      <c r="D79" s="28" t="s">
        <v>140</v>
      </c>
      <c r="E79" s="33" t="s">
        <v>139</v>
      </c>
      <c r="F79" s="33" t="s">
        <v>34</v>
      </c>
      <c r="G79" s="17">
        <f>SUM(J79:AO79)</f>
        <v>11.25</v>
      </c>
      <c r="H79" s="16">
        <f>AVERAGE(LARGE(J79:AO79,1),LARGE(J79:AO79,2),LARGE(J79:AO79,3),LARGE(J79:AO79,4),LARGE(J79:AO79,5),LARGE(J79:AO79,6),LARGE(J79:AO79,7),LARGE(J79:AO79,8))</f>
        <v>1.40625</v>
      </c>
      <c r="I79" s="279">
        <f>COUNTIF(J79:AO79,"&gt;0")</f>
        <v>1</v>
      </c>
      <c r="J79" s="73">
        <v>0</v>
      </c>
      <c r="K79" s="73">
        <v>0</v>
      </c>
      <c r="L79" s="66">
        <v>0</v>
      </c>
      <c r="M79" s="66">
        <v>0</v>
      </c>
      <c r="N79" s="66">
        <v>0</v>
      </c>
      <c r="O79" s="313"/>
      <c r="P79" s="66">
        <v>0</v>
      </c>
      <c r="Q79" s="73">
        <v>0</v>
      </c>
      <c r="R79" s="73">
        <v>0</v>
      </c>
      <c r="S79" s="66">
        <v>11.25</v>
      </c>
      <c r="T79" s="66">
        <v>0</v>
      </c>
      <c r="U79" s="66">
        <v>0</v>
      </c>
      <c r="V79" s="66">
        <v>0</v>
      </c>
      <c r="W79" s="313">
        <v>0</v>
      </c>
      <c r="X79" s="321">
        <v>0</v>
      </c>
      <c r="Y79" s="306">
        <v>0</v>
      </c>
      <c r="Z79" s="313">
        <v>0</v>
      </c>
      <c r="AA79" s="313">
        <v>0</v>
      </c>
      <c r="AB79" s="313">
        <v>0</v>
      </c>
      <c r="AC79" s="313">
        <v>0</v>
      </c>
      <c r="AD79" s="313">
        <v>0</v>
      </c>
      <c r="AE79" s="290">
        <v>0</v>
      </c>
      <c r="AF79" s="380">
        <v>0</v>
      </c>
      <c r="AG79" s="73">
        <v>0</v>
      </c>
      <c r="AH79" s="73">
        <v>0</v>
      </c>
      <c r="AI79" s="66">
        <v>0</v>
      </c>
      <c r="AJ79" s="140">
        <v>0</v>
      </c>
      <c r="AK79" s="66">
        <v>0</v>
      </c>
      <c r="AL79" s="73">
        <v>0</v>
      </c>
      <c r="AM79" s="73">
        <v>0</v>
      </c>
      <c r="AN79" s="85">
        <v>0</v>
      </c>
      <c r="AO79" s="290">
        <v>0</v>
      </c>
    </row>
    <row r="80" spans="1:41">
      <c r="A80" s="29">
        <f>+IF(H80=H79,A79,ROW(A80)-1)</f>
        <v>78</v>
      </c>
      <c r="B80" s="29">
        <v>82</v>
      </c>
      <c r="C80" s="165">
        <f>IF(G80&gt;0,IF(B80=0,127-A80,B80-A80),0)</f>
        <v>4</v>
      </c>
      <c r="D80" s="28" t="s">
        <v>208</v>
      </c>
      <c r="E80" s="27" t="s">
        <v>198</v>
      </c>
      <c r="F80" s="33" t="s">
        <v>18</v>
      </c>
      <c r="G80" s="17">
        <f>SUM(J80:AO80)</f>
        <v>11.25</v>
      </c>
      <c r="H80" s="16">
        <f>AVERAGE(LARGE(J80:AO80,1),LARGE(J80:AO80,2),LARGE(J80:AO80,3),LARGE(J80:AO80,4),LARGE(J80:AO80,5),LARGE(J80:AO80,6),LARGE(J80:AO80,7),LARGE(J80:AO80,8))</f>
        <v>1.40625</v>
      </c>
      <c r="I80" s="279">
        <f>COUNTIF(J80:AO80,"&gt;0")</f>
        <v>1</v>
      </c>
      <c r="J80" s="73">
        <v>0</v>
      </c>
      <c r="K80" s="73">
        <v>0</v>
      </c>
      <c r="L80" s="66">
        <v>0</v>
      </c>
      <c r="M80" s="66">
        <v>0</v>
      </c>
      <c r="N80" s="66">
        <v>0</v>
      </c>
      <c r="O80" s="313"/>
      <c r="P80" s="66">
        <v>0</v>
      </c>
      <c r="Q80" s="73">
        <v>0</v>
      </c>
      <c r="R80" s="73">
        <v>0</v>
      </c>
      <c r="S80" s="66">
        <v>0</v>
      </c>
      <c r="T80" s="66">
        <v>0</v>
      </c>
      <c r="U80" s="66">
        <v>0</v>
      </c>
      <c r="V80" s="66">
        <v>0</v>
      </c>
      <c r="W80" s="313">
        <v>0</v>
      </c>
      <c r="X80" s="321">
        <v>0</v>
      </c>
      <c r="Y80" s="306">
        <v>0</v>
      </c>
      <c r="Z80" s="313">
        <v>0</v>
      </c>
      <c r="AA80" s="313">
        <v>0</v>
      </c>
      <c r="AB80" s="313">
        <v>0</v>
      </c>
      <c r="AC80" s="313">
        <v>0</v>
      </c>
      <c r="AD80" s="313">
        <v>0</v>
      </c>
      <c r="AE80" s="290">
        <v>0</v>
      </c>
      <c r="AF80" s="380">
        <v>0</v>
      </c>
      <c r="AG80" s="73">
        <v>0</v>
      </c>
      <c r="AH80" s="73">
        <v>0</v>
      </c>
      <c r="AI80" s="66">
        <v>0</v>
      </c>
      <c r="AJ80" s="140">
        <v>0</v>
      </c>
      <c r="AK80" s="66">
        <v>0</v>
      </c>
      <c r="AL80" s="73">
        <v>0</v>
      </c>
      <c r="AM80" s="73">
        <v>0</v>
      </c>
      <c r="AN80" s="85">
        <v>11.25</v>
      </c>
      <c r="AO80" s="290">
        <v>0</v>
      </c>
    </row>
    <row r="81" spans="1:41">
      <c r="A81" s="29">
        <f>+IF(H81=H80,A80,ROW(A81)-1)</f>
        <v>78</v>
      </c>
      <c r="B81" s="29">
        <v>82</v>
      </c>
      <c r="C81" s="165">
        <f>IF(G81&gt;0,IF(B81=0,127-A81,B81-A81),0)</f>
        <v>4</v>
      </c>
      <c r="D81" s="96" t="s">
        <v>298</v>
      </c>
      <c r="E81" s="113" t="s">
        <v>119</v>
      </c>
      <c r="F81" s="98" t="s">
        <v>13</v>
      </c>
      <c r="G81" s="17">
        <f>SUM(J81:AO81)</f>
        <v>11.25</v>
      </c>
      <c r="H81" s="16">
        <f>AVERAGE(LARGE(J81:AO81,1),LARGE(J81:AO81,2),LARGE(J81:AO81,3),LARGE(J81:AO81,4),LARGE(J81:AO81,5),LARGE(J81:AO81,6),LARGE(J81:AO81,7),LARGE(J81:AO81,8))</f>
        <v>1.40625</v>
      </c>
      <c r="I81" s="279">
        <f>COUNTIF(J81:AO81,"&gt;0")</f>
        <v>1</v>
      </c>
      <c r="J81" s="73">
        <v>0</v>
      </c>
      <c r="K81" s="73">
        <v>0</v>
      </c>
      <c r="L81" s="66">
        <v>0</v>
      </c>
      <c r="M81" s="66">
        <v>0</v>
      </c>
      <c r="N81" s="66">
        <v>0</v>
      </c>
      <c r="O81" s="313"/>
      <c r="P81" s="66">
        <v>0</v>
      </c>
      <c r="Q81" s="73">
        <v>0</v>
      </c>
      <c r="R81" s="73">
        <v>0</v>
      </c>
      <c r="S81" s="66">
        <v>0</v>
      </c>
      <c r="T81" s="66">
        <v>0</v>
      </c>
      <c r="U81" s="66">
        <v>0</v>
      </c>
      <c r="V81" s="66">
        <v>11.25</v>
      </c>
      <c r="W81" s="313">
        <v>0</v>
      </c>
      <c r="X81" s="321">
        <v>0</v>
      </c>
      <c r="Y81" s="306">
        <v>0</v>
      </c>
      <c r="Z81" s="313">
        <v>0</v>
      </c>
      <c r="AA81" s="313">
        <v>0</v>
      </c>
      <c r="AB81" s="313">
        <v>0</v>
      </c>
      <c r="AC81" s="313">
        <v>0</v>
      </c>
      <c r="AD81" s="313">
        <v>0</v>
      </c>
      <c r="AE81" s="290">
        <v>0</v>
      </c>
      <c r="AF81" s="380">
        <v>0</v>
      </c>
      <c r="AG81" s="73">
        <v>0</v>
      </c>
      <c r="AH81" s="73">
        <v>0</v>
      </c>
      <c r="AI81" s="66">
        <v>0</v>
      </c>
      <c r="AJ81" s="140">
        <v>0</v>
      </c>
      <c r="AK81" s="66">
        <v>0</v>
      </c>
      <c r="AL81" s="73">
        <v>0</v>
      </c>
      <c r="AM81" s="73">
        <v>0</v>
      </c>
      <c r="AN81" s="85">
        <v>0</v>
      </c>
      <c r="AO81" s="290">
        <v>0</v>
      </c>
    </row>
    <row r="82" spans="1:41">
      <c r="A82" s="29">
        <f>+IF(H82=H81,A81,ROW(A82)-1)</f>
        <v>81</v>
      </c>
      <c r="B82" s="29">
        <v>85</v>
      </c>
      <c r="C82" s="165">
        <f>IF(G82&gt;0,IF(B82=0,127-A82,B82-A82),0)</f>
        <v>4</v>
      </c>
      <c r="D82" s="28" t="s">
        <v>222</v>
      </c>
      <c r="E82" s="33" t="s">
        <v>167</v>
      </c>
      <c r="F82" s="33" t="s">
        <v>13</v>
      </c>
      <c r="G82" s="17">
        <f>SUM(J82:AO82)</f>
        <v>10.25</v>
      </c>
      <c r="H82" s="16">
        <f>AVERAGE(LARGE(J82:AO82,1),LARGE(J82:AO82,2),LARGE(J82:AO82,3),LARGE(J82:AO82,4),LARGE(J82:AO82,5),LARGE(J82:AO82,6),LARGE(J82:AO82,7),LARGE(J82:AO82,8))</f>
        <v>1.28125</v>
      </c>
      <c r="I82" s="279">
        <f>COUNTIF(J82:AO82,"&gt;0")</f>
        <v>1</v>
      </c>
      <c r="J82" s="73">
        <v>0</v>
      </c>
      <c r="K82" s="73">
        <v>0</v>
      </c>
      <c r="L82" s="66">
        <v>0</v>
      </c>
      <c r="M82" s="66">
        <v>0</v>
      </c>
      <c r="N82" s="66">
        <v>0</v>
      </c>
      <c r="O82" s="313"/>
      <c r="P82" s="66">
        <v>0</v>
      </c>
      <c r="Q82" s="73">
        <v>0</v>
      </c>
      <c r="R82" s="73">
        <v>0</v>
      </c>
      <c r="S82" s="66">
        <v>0</v>
      </c>
      <c r="T82" s="66">
        <v>0</v>
      </c>
      <c r="U82" s="66">
        <v>0</v>
      </c>
      <c r="V82" s="66">
        <v>10.25</v>
      </c>
      <c r="W82" s="313">
        <v>0</v>
      </c>
      <c r="X82" s="321">
        <v>0</v>
      </c>
      <c r="Y82" s="306">
        <v>0</v>
      </c>
      <c r="Z82" s="313">
        <v>0</v>
      </c>
      <c r="AA82" s="313">
        <v>0</v>
      </c>
      <c r="AB82" s="313">
        <v>0</v>
      </c>
      <c r="AC82" s="313">
        <v>0</v>
      </c>
      <c r="AD82" s="313">
        <v>0</v>
      </c>
      <c r="AE82" s="290">
        <v>0</v>
      </c>
      <c r="AF82" s="380">
        <v>0</v>
      </c>
      <c r="AG82" s="73">
        <v>0</v>
      </c>
      <c r="AH82" s="73">
        <v>0</v>
      </c>
      <c r="AI82" s="66">
        <v>0</v>
      </c>
      <c r="AJ82" s="140">
        <v>0</v>
      </c>
      <c r="AK82" s="66">
        <v>0</v>
      </c>
      <c r="AL82" s="73">
        <v>0</v>
      </c>
      <c r="AM82" s="73">
        <v>0</v>
      </c>
      <c r="AN82" s="85">
        <v>0</v>
      </c>
      <c r="AO82" s="290">
        <v>0</v>
      </c>
    </row>
    <row r="83" spans="1:41">
      <c r="A83" s="29">
        <f>+IF(H83=H82,A82,ROW(A83)-1)</f>
        <v>81</v>
      </c>
      <c r="B83" s="29">
        <v>85</v>
      </c>
      <c r="C83" s="165">
        <f>IF(G83&gt;0,IF(B83=0,127-A83,B83-A83),0)</f>
        <v>4</v>
      </c>
      <c r="D83" s="186" t="s">
        <v>559</v>
      </c>
      <c r="E83" s="205" t="s">
        <v>560</v>
      </c>
      <c r="F83" s="284" t="s">
        <v>294</v>
      </c>
      <c r="G83" s="17">
        <f>SUM(J83:AO83)</f>
        <v>10.25</v>
      </c>
      <c r="H83" s="16">
        <f>AVERAGE(LARGE(J83:AO83,1),LARGE(J83:AO83,2),LARGE(J83:AO83,3),LARGE(J83:AO83,4),LARGE(J83:AO83,5),LARGE(J83:AO83,6),LARGE(J83:AO83,7),LARGE(J83:AO83,8))</f>
        <v>1.28125</v>
      </c>
      <c r="I83" s="279">
        <f>COUNTIF(J83:AO83,"&gt;0")</f>
        <v>1</v>
      </c>
      <c r="J83" s="73">
        <v>0</v>
      </c>
      <c r="K83" s="73">
        <v>0</v>
      </c>
      <c r="L83" s="66">
        <v>0</v>
      </c>
      <c r="M83" s="66">
        <v>0</v>
      </c>
      <c r="N83" s="66">
        <v>0</v>
      </c>
      <c r="O83" s="313"/>
      <c r="P83" s="66">
        <v>0</v>
      </c>
      <c r="Q83" s="73">
        <v>0</v>
      </c>
      <c r="R83" s="73">
        <v>0</v>
      </c>
      <c r="S83" s="66">
        <v>0</v>
      </c>
      <c r="T83" s="66">
        <v>0</v>
      </c>
      <c r="U83" s="66">
        <v>0</v>
      </c>
      <c r="V83" s="66">
        <v>0</v>
      </c>
      <c r="W83" s="313">
        <v>0</v>
      </c>
      <c r="X83" s="321">
        <v>0</v>
      </c>
      <c r="Y83" s="306">
        <v>0</v>
      </c>
      <c r="Z83" s="313">
        <v>0</v>
      </c>
      <c r="AA83" s="313">
        <v>0</v>
      </c>
      <c r="AB83" s="313">
        <v>0</v>
      </c>
      <c r="AC83" s="313">
        <v>0</v>
      </c>
      <c r="AD83" s="313">
        <v>0</v>
      </c>
      <c r="AE83" s="290">
        <v>0</v>
      </c>
      <c r="AF83" s="380">
        <v>0</v>
      </c>
      <c r="AG83" s="73">
        <v>0</v>
      </c>
      <c r="AH83" s="73">
        <v>0</v>
      </c>
      <c r="AI83" s="66">
        <v>0</v>
      </c>
      <c r="AJ83" s="140">
        <v>0</v>
      </c>
      <c r="AK83" s="66">
        <v>0</v>
      </c>
      <c r="AL83" s="73">
        <v>10.25</v>
      </c>
      <c r="AM83" s="73">
        <v>0</v>
      </c>
      <c r="AN83" s="85">
        <v>0</v>
      </c>
      <c r="AO83" s="290">
        <v>0</v>
      </c>
    </row>
    <row r="84" spans="1:41">
      <c r="A84" s="29">
        <f>+IF(H84=H83,A83,ROW(A84)-1)</f>
        <v>83</v>
      </c>
      <c r="B84" s="29">
        <v>87</v>
      </c>
      <c r="C84" s="165">
        <f>IF(G84&gt;0,IF(B84=0,127-A84,B84-A84),0)</f>
        <v>4</v>
      </c>
      <c r="D84" s="87" t="s">
        <v>170</v>
      </c>
      <c r="E84" s="33" t="s">
        <v>61</v>
      </c>
      <c r="F84" s="33" t="s">
        <v>54</v>
      </c>
      <c r="G84" s="17">
        <f>SUM(J84:AO84)</f>
        <v>9.8249999999999993</v>
      </c>
      <c r="H84" s="16">
        <f>AVERAGE(LARGE(J84:AO84,1),LARGE(J84:AO84,2),LARGE(J84:AO84,3),LARGE(J84:AO84,4),LARGE(J84:AO84,5),LARGE(J84:AO84,6),LARGE(J84:AO84,7),LARGE(J84:AO84,8))</f>
        <v>1.2281249999999999</v>
      </c>
      <c r="I84" s="279">
        <f>COUNTIF(J84:AO84,"&gt;0")</f>
        <v>1</v>
      </c>
      <c r="J84" s="73">
        <v>0</v>
      </c>
      <c r="K84" s="73">
        <v>0</v>
      </c>
      <c r="L84" s="66">
        <v>0</v>
      </c>
      <c r="M84" s="66">
        <v>0</v>
      </c>
      <c r="N84" s="66">
        <v>0</v>
      </c>
      <c r="O84" s="313"/>
      <c r="P84" s="66">
        <v>0</v>
      </c>
      <c r="Q84" s="73">
        <v>0</v>
      </c>
      <c r="R84" s="73">
        <v>0</v>
      </c>
      <c r="S84" s="66">
        <v>0</v>
      </c>
      <c r="T84" s="66">
        <v>0</v>
      </c>
      <c r="U84" s="66">
        <v>0</v>
      </c>
      <c r="V84" s="66">
        <v>0</v>
      </c>
      <c r="W84" s="313">
        <v>0</v>
      </c>
      <c r="X84" s="321">
        <v>0</v>
      </c>
      <c r="Y84" s="306">
        <v>0</v>
      </c>
      <c r="Z84" s="313">
        <v>0</v>
      </c>
      <c r="AA84" s="313">
        <v>0</v>
      </c>
      <c r="AB84" s="313">
        <v>0</v>
      </c>
      <c r="AC84" s="313">
        <v>0</v>
      </c>
      <c r="AD84" s="313">
        <v>0</v>
      </c>
      <c r="AE84" s="290">
        <v>0</v>
      </c>
      <c r="AF84" s="380">
        <v>0</v>
      </c>
      <c r="AG84" s="73">
        <v>0</v>
      </c>
      <c r="AH84" s="73">
        <v>0</v>
      </c>
      <c r="AI84" s="66">
        <v>9.8249999999999993</v>
      </c>
      <c r="AJ84" s="140">
        <v>0</v>
      </c>
      <c r="AK84" s="66">
        <v>0</v>
      </c>
      <c r="AL84" s="73">
        <v>0</v>
      </c>
      <c r="AM84" s="73">
        <v>0</v>
      </c>
      <c r="AN84" s="85">
        <v>0</v>
      </c>
      <c r="AO84" s="290">
        <v>0</v>
      </c>
    </row>
    <row r="85" spans="1:41">
      <c r="A85" s="29">
        <f>+IF(H85=H84,A84,ROW(A85)-1)</f>
        <v>83</v>
      </c>
      <c r="B85" s="29">
        <v>87</v>
      </c>
      <c r="C85" s="165">
        <f>IF(G85&gt;0,IF(B85=0,127-A85,B85-A85),0)</f>
        <v>4</v>
      </c>
      <c r="D85" s="91" t="s">
        <v>492</v>
      </c>
      <c r="E85" s="205" t="s">
        <v>493</v>
      </c>
      <c r="F85" s="205" t="s">
        <v>450</v>
      </c>
      <c r="G85" s="17">
        <f>SUM(J85:AO85)</f>
        <v>9.8249999999999993</v>
      </c>
      <c r="H85" s="16">
        <f>AVERAGE(LARGE(J85:AO85,1),LARGE(J85:AO85,2),LARGE(J85:AO85,3),LARGE(J85:AO85,4),LARGE(J85:AO85,5),LARGE(J85:AO85,6),LARGE(J85:AO85,7),LARGE(J85:AO85,8))</f>
        <v>1.2281249999999999</v>
      </c>
      <c r="I85" s="279">
        <f>COUNTIF(J85:AO85,"&gt;0")</f>
        <v>1</v>
      </c>
      <c r="J85" s="73">
        <v>0</v>
      </c>
      <c r="K85" s="73">
        <v>0</v>
      </c>
      <c r="L85" s="66">
        <v>0</v>
      </c>
      <c r="M85" s="66">
        <v>0</v>
      </c>
      <c r="N85" s="66">
        <v>0</v>
      </c>
      <c r="O85" s="313"/>
      <c r="P85" s="66">
        <v>0</v>
      </c>
      <c r="Q85" s="73">
        <v>0</v>
      </c>
      <c r="R85" s="73">
        <v>0</v>
      </c>
      <c r="S85" s="66">
        <v>0</v>
      </c>
      <c r="T85" s="66">
        <v>0</v>
      </c>
      <c r="U85" s="66">
        <v>0</v>
      </c>
      <c r="V85" s="66">
        <v>0</v>
      </c>
      <c r="W85" s="313">
        <v>0</v>
      </c>
      <c r="X85" s="321">
        <v>0</v>
      </c>
      <c r="Y85" s="306">
        <v>0</v>
      </c>
      <c r="Z85" s="313">
        <v>0</v>
      </c>
      <c r="AA85" s="313">
        <v>0</v>
      </c>
      <c r="AB85" s="313">
        <v>0</v>
      </c>
      <c r="AC85" s="313">
        <v>0</v>
      </c>
      <c r="AD85" s="313">
        <v>0</v>
      </c>
      <c r="AE85" s="290">
        <v>0</v>
      </c>
      <c r="AF85" s="380">
        <v>0</v>
      </c>
      <c r="AG85" s="73">
        <v>0</v>
      </c>
      <c r="AH85" s="73">
        <v>0</v>
      </c>
      <c r="AI85" s="66">
        <v>0</v>
      </c>
      <c r="AJ85" s="140">
        <v>0</v>
      </c>
      <c r="AK85" s="66">
        <v>0</v>
      </c>
      <c r="AL85" s="73">
        <v>9.8249999999999993</v>
      </c>
      <c r="AM85" s="73">
        <v>0</v>
      </c>
      <c r="AN85" s="85">
        <v>0</v>
      </c>
      <c r="AO85" s="290">
        <v>0</v>
      </c>
    </row>
    <row r="86" spans="1:41">
      <c r="A86" s="29">
        <f>+IF(H86=H85,A85,ROW(A86)-1)</f>
        <v>83</v>
      </c>
      <c r="B86" s="29">
        <v>87</v>
      </c>
      <c r="C86" s="165">
        <f>IF(G86&gt;0,IF(B86=0,127-A86,B86-A86),0)</f>
        <v>4</v>
      </c>
      <c r="D86" s="171" t="s">
        <v>441</v>
      </c>
      <c r="E86" s="274" t="s">
        <v>440</v>
      </c>
      <c r="F86" s="98" t="s">
        <v>13</v>
      </c>
      <c r="G86" s="17">
        <f>SUM(J86:AO86)</f>
        <v>9.8249999999999993</v>
      </c>
      <c r="H86" s="16">
        <f>AVERAGE(LARGE(J86:AO86,1),LARGE(J86:AO86,2),LARGE(J86:AO86,3),LARGE(J86:AO86,4),LARGE(J86:AO86,5),LARGE(J86:AO86,6),LARGE(J86:AO86,7),LARGE(J86:AO86,8))</f>
        <v>1.2281249999999999</v>
      </c>
      <c r="I86" s="279">
        <f>COUNTIF(J86:AO86,"&gt;0")</f>
        <v>1</v>
      </c>
      <c r="J86" s="73">
        <v>0</v>
      </c>
      <c r="K86" s="73">
        <v>0</v>
      </c>
      <c r="L86" s="66">
        <v>0</v>
      </c>
      <c r="M86" s="66">
        <v>0</v>
      </c>
      <c r="N86" s="66">
        <v>0</v>
      </c>
      <c r="O86" s="313"/>
      <c r="P86" s="66">
        <v>0</v>
      </c>
      <c r="Q86" s="73">
        <v>0</v>
      </c>
      <c r="R86" s="73">
        <v>0</v>
      </c>
      <c r="S86" s="66">
        <v>0</v>
      </c>
      <c r="T86" s="66">
        <v>0</v>
      </c>
      <c r="U86" s="66">
        <v>0</v>
      </c>
      <c r="V86" s="66">
        <v>9.8249999999999993</v>
      </c>
      <c r="W86" s="313">
        <v>0</v>
      </c>
      <c r="X86" s="321">
        <v>0</v>
      </c>
      <c r="Y86" s="306">
        <v>0</v>
      </c>
      <c r="Z86" s="313">
        <v>0</v>
      </c>
      <c r="AA86" s="313">
        <v>0</v>
      </c>
      <c r="AB86" s="313">
        <v>0</v>
      </c>
      <c r="AC86" s="313">
        <v>0</v>
      </c>
      <c r="AD86" s="313">
        <v>0</v>
      </c>
      <c r="AE86" s="290">
        <v>0</v>
      </c>
      <c r="AF86" s="380">
        <v>0</v>
      </c>
      <c r="AG86" s="73">
        <v>0</v>
      </c>
      <c r="AH86" s="73">
        <v>0</v>
      </c>
      <c r="AI86" s="66">
        <v>0</v>
      </c>
      <c r="AJ86" s="140">
        <v>0</v>
      </c>
      <c r="AK86" s="66">
        <v>0</v>
      </c>
      <c r="AL86" s="73">
        <v>0</v>
      </c>
      <c r="AM86" s="73">
        <v>0</v>
      </c>
      <c r="AN86" s="85">
        <v>0</v>
      </c>
      <c r="AO86" s="290">
        <v>0</v>
      </c>
    </row>
    <row r="87" spans="1:41">
      <c r="A87" s="29">
        <f>+IF(H87=H86,A86,ROW(A87)-1)</f>
        <v>86</v>
      </c>
      <c r="B87" s="29">
        <v>0</v>
      </c>
      <c r="C87" s="165">
        <f>IF(G87&gt;0,IF(B87=0,127-A87,B87-A87),0)</f>
        <v>41</v>
      </c>
      <c r="D87" s="203" t="s">
        <v>620</v>
      </c>
      <c r="E87" s="219" t="s">
        <v>224</v>
      </c>
      <c r="F87" s="31"/>
      <c r="G87" s="17">
        <f>SUM(J87:AO87)</f>
        <v>9.6125000000000007</v>
      </c>
      <c r="H87" s="16">
        <f>AVERAGE(LARGE(J87:AO87,1),LARGE(J87:AO87,2),LARGE(J87:AO87,3),LARGE(J87:AO87,4),LARGE(J87:AO87,5),LARGE(J87:AO87,6),LARGE(J87:AO87,7),LARGE(J87:AO87,8))</f>
        <v>1.2015625000000001</v>
      </c>
      <c r="I87" s="279">
        <f>COUNTIF(J87:AO87,"&gt;0")</f>
        <v>1</v>
      </c>
      <c r="J87" s="73">
        <v>0</v>
      </c>
      <c r="K87" s="73">
        <v>0</v>
      </c>
      <c r="L87" s="66">
        <v>0</v>
      </c>
      <c r="M87" s="66">
        <v>0</v>
      </c>
      <c r="N87" s="66">
        <v>0</v>
      </c>
      <c r="O87" s="313"/>
      <c r="P87" s="66">
        <v>0</v>
      </c>
      <c r="Q87" s="73">
        <v>0</v>
      </c>
      <c r="R87" s="73">
        <v>0</v>
      </c>
      <c r="S87" s="66">
        <v>0</v>
      </c>
      <c r="T87" s="66">
        <v>0</v>
      </c>
      <c r="U87" s="66">
        <v>0</v>
      </c>
      <c r="V87" s="66">
        <v>0</v>
      </c>
      <c r="W87" s="313">
        <v>0</v>
      </c>
      <c r="X87" s="321">
        <v>0</v>
      </c>
      <c r="Y87" s="306">
        <v>0</v>
      </c>
      <c r="Z87" s="313">
        <v>0</v>
      </c>
      <c r="AA87" s="313">
        <v>0</v>
      </c>
      <c r="AB87" s="313">
        <v>0</v>
      </c>
      <c r="AC87" s="313">
        <v>0</v>
      </c>
      <c r="AD87" s="313">
        <v>0</v>
      </c>
      <c r="AE87" s="290">
        <v>0</v>
      </c>
      <c r="AF87" s="380">
        <v>0</v>
      </c>
      <c r="AG87" s="73">
        <v>9.6125000000000007</v>
      </c>
      <c r="AH87" s="73">
        <v>0</v>
      </c>
      <c r="AI87" s="66">
        <v>0</v>
      </c>
      <c r="AJ87" s="140">
        <v>0</v>
      </c>
      <c r="AK87" s="66">
        <v>0</v>
      </c>
      <c r="AL87" s="73">
        <v>0</v>
      </c>
      <c r="AM87" s="73">
        <v>0</v>
      </c>
      <c r="AN87" s="85">
        <v>0</v>
      </c>
      <c r="AO87" s="290">
        <v>0</v>
      </c>
    </row>
    <row r="88" spans="1:41">
      <c r="A88" s="29">
        <f>+IF(H88=H87,A87,ROW(A88)-1)</f>
        <v>87</v>
      </c>
      <c r="B88" s="29">
        <v>90</v>
      </c>
      <c r="C88" s="165">
        <f>IF(G88&gt;0,IF(B88=0,127-A88,B88-A88),0)</f>
        <v>3</v>
      </c>
      <c r="D88" s="28" t="s">
        <v>513</v>
      </c>
      <c r="E88" s="195" t="s">
        <v>172</v>
      </c>
      <c r="F88" s="33" t="s">
        <v>34</v>
      </c>
      <c r="G88" s="17">
        <f>SUM(J88:AO88)</f>
        <v>9.5</v>
      </c>
      <c r="H88" s="16">
        <f>AVERAGE(LARGE(J88:AO88,1),LARGE(J88:AO88,2),LARGE(J88:AO88,3),LARGE(J88:AO88,4),LARGE(J88:AO88,5),LARGE(J88:AO88,6),LARGE(J88:AO88,7),LARGE(J88:AO88,8))</f>
        <v>1.1875</v>
      </c>
      <c r="I88" s="279">
        <f>COUNTIF(J88:AO88,"&gt;0")</f>
        <v>1</v>
      </c>
      <c r="J88" s="73">
        <v>0</v>
      </c>
      <c r="K88" s="73">
        <v>0</v>
      </c>
      <c r="L88" s="66">
        <v>0</v>
      </c>
      <c r="M88" s="66">
        <v>0</v>
      </c>
      <c r="N88" s="66">
        <v>0</v>
      </c>
      <c r="O88" s="313"/>
      <c r="P88" s="66">
        <v>0</v>
      </c>
      <c r="Q88" s="73">
        <v>0</v>
      </c>
      <c r="R88" s="73">
        <v>0</v>
      </c>
      <c r="S88" s="66">
        <v>9.5</v>
      </c>
      <c r="T88" s="66">
        <v>0</v>
      </c>
      <c r="U88" s="66">
        <v>0</v>
      </c>
      <c r="V88" s="66">
        <v>0</v>
      </c>
      <c r="W88" s="313">
        <v>0</v>
      </c>
      <c r="X88" s="321">
        <v>0</v>
      </c>
      <c r="Y88" s="306">
        <v>0</v>
      </c>
      <c r="Z88" s="313">
        <v>0</v>
      </c>
      <c r="AA88" s="313">
        <v>0</v>
      </c>
      <c r="AB88" s="313">
        <v>0</v>
      </c>
      <c r="AC88" s="313">
        <v>0</v>
      </c>
      <c r="AD88" s="313">
        <v>0</v>
      </c>
      <c r="AE88" s="290">
        <v>0</v>
      </c>
      <c r="AF88" s="380">
        <v>0</v>
      </c>
      <c r="AG88" s="73">
        <v>0</v>
      </c>
      <c r="AH88" s="73">
        <v>0</v>
      </c>
      <c r="AI88" s="66">
        <v>0</v>
      </c>
      <c r="AJ88" s="140">
        <v>0</v>
      </c>
      <c r="AK88" s="66">
        <v>0</v>
      </c>
      <c r="AL88" s="73">
        <v>0</v>
      </c>
      <c r="AM88" s="73">
        <v>0</v>
      </c>
      <c r="AN88" s="85">
        <v>0</v>
      </c>
      <c r="AO88" s="290">
        <v>0</v>
      </c>
    </row>
    <row r="89" spans="1:41">
      <c r="A89" s="29">
        <f>+IF(H89=H88,A88,ROW(A89)-1)</f>
        <v>88</v>
      </c>
      <c r="B89" s="29">
        <v>92</v>
      </c>
      <c r="C89" s="165">
        <f>IF(G89&gt;0,IF(B89=0,127-A89,B89-A89),0)</f>
        <v>4</v>
      </c>
      <c r="D89" s="186" t="s">
        <v>561</v>
      </c>
      <c r="E89" s="205" t="s">
        <v>562</v>
      </c>
      <c r="F89" s="112" t="s">
        <v>294</v>
      </c>
      <c r="G89" s="17">
        <f>SUM(J89:AO89)</f>
        <v>9.4</v>
      </c>
      <c r="H89" s="16">
        <f>AVERAGE(LARGE(J89:AO89,1),LARGE(J89:AO89,2),LARGE(J89:AO89,3),LARGE(J89:AO89,4),LARGE(J89:AO89,5),LARGE(J89:AO89,6),LARGE(J89:AO89,7),LARGE(J89:AO89,8))</f>
        <v>1.175</v>
      </c>
      <c r="I89" s="279">
        <f>COUNTIF(J89:AO89,"&gt;0")</f>
        <v>1</v>
      </c>
      <c r="J89" s="73">
        <v>0</v>
      </c>
      <c r="K89" s="73">
        <v>0</v>
      </c>
      <c r="L89" s="66">
        <v>0</v>
      </c>
      <c r="M89" s="66">
        <v>0</v>
      </c>
      <c r="N89" s="66">
        <v>0</v>
      </c>
      <c r="O89" s="313"/>
      <c r="P89" s="66">
        <v>0</v>
      </c>
      <c r="Q89" s="73">
        <v>0</v>
      </c>
      <c r="R89" s="73">
        <v>0</v>
      </c>
      <c r="S89" s="66">
        <v>0</v>
      </c>
      <c r="T89" s="66">
        <v>0</v>
      </c>
      <c r="U89" s="66">
        <v>0</v>
      </c>
      <c r="V89" s="66">
        <v>0</v>
      </c>
      <c r="W89" s="313">
        <v>0</v>
      </c>
      <c r="X89" s="321">
        <v>0</v>
      </c>
      <c r="Y89" s="306">
        <v>0</v>
      </c>
      <c r="Z89" s="313">
        <v>0</v>
      </c>
      <c r="AA89" s="313">
        <v>0</v>
      </c>
      <c r="AB89" s="313">
        <v>0</v>
      </c>
      <c r="AC89" s="313">
        <v>0</v>
      </c>
      <c r="AD89" s="313">
        <v>0</v>
      </c>
      <c r="AE89" s="290">
        <v>0</v>
      </c>
      <c r="AF89" s="380">
        <v>0</v>
      </c>
      <c r="AG89" s="73">
        <v>0</v>
      </c>
      <c r="AH89" s="73">
        <v>0</v>
      </c>
      <c r="AI89" s="66">
        <v>0</v>
      </c>
      <c r="AJ89" s="140">
        <v>0</v>
      </c>
      <c r="AK89" s="66">
        <v>0</v>
      </c>
      <c r="AL89" s="73">
        <v>9.4</v>
      </c>
      <c r="AM89" s="73">
        <v>0</v>
      </c>
      <c r="AN89" s="85">
        <v>0</v>
      </c>
      <c r="AO89" s="290">
        <v>0</v>
      </c>
    </row>
    <row r="90" spans="1:41">
      <c r="A90" s="29">
        <f>+IF(H90=H89,A89,ROW(A90)-1)</f>
        <v>88</v>
      </c>
      <c r="B90" s="29">
        <v>92</v>
      </c>
      <c r="C90" s="165">
        <f>IF(G90&gt;0,IF(B90=0,127-A90,B90-A90),0)</f>
        <v>4</v>
      </c>
      <c r="D90" s="96" t="s">
        <v>591</v>
      </c>
      <c r="E90" s="113" t="s">
        <v>52</v>
      </c>
      <c r="F90" s="98" t="s">
        <v>13</v>
      </c>
      <c r="G90" s="17">
        <f>SUM(J90:AO90)</f>
        <v>9.4</v>
      </c>
      <c r="H90" s="16">
        <f>AVERAGE(LARGE(J90:AO90,1),LARGE(J90:AO90,2),LARGE(J90:AO90,3),LARGE(J90:AO90,4),LARGE(J90:AO90,5),LARGE(J90:AO90,6),LARGE(J90:AO90,7),LARGE(J90:AO90,8))</f>
        <v>1.175</v>
      </c>
      <c r="I90" s="279">
        <f>COUNTIF(J90:AO90,"&gt;0")</f>
        <v>1</v>
      </c>
      <c r="J90" s="73">
        <v>0</v>
      </c>
      <c r="K90" s="73">
        <v>0</v>
      </c>
      <c r="L90" s="66">
        <v>0</v>
      </c>
      <c r="M90" s="66">
        <v>0</v>
      </c>
      <c r="N90" s="66">
        <v>0</v>
      </c>
      <c r="O90" s="313"/>
      <c r="P90" s="66">
        <v>0</v>
      </c>
      <c r="Q90" s="73">
        <v>0</v>
      </c>
      <c r="R90" s="73">
        <v>0</v>
      </c>
      <c r="S90" s="66">
        <v>0</v>
      </c>
      <c r="T90" s="66">
        <v>0</v>
      </c>
      <c r="U90" s="66">
        <v>0</v>
      </c>
      <c r="V90" s="66">
        <v>9.4</v>
      </c>
      <c r="W90" s="313">
        <v>0</v>
      </c>
      <c r="X90" s="321">
        <v>0</v>
      </c>
      <c r="Y90" s="306">
        <v>0</v>
      </c>
      <c r="Z90" s="313">
        <v>0</v>
      </c>
      <c r="AA90" s="313">
        <v>0</v>
      </c>
      <c r="AB90" s="313">
        <v>0</v>
      </c>
      <c r="AC90" s="313">
        <v>0</v>
      </c>
      <c r="AD90" s="313">
        <v>0</v>
      </c>
      <c r="AE90" s="290">
        <v>0</v>
      </c>
      <c r="AF90" s="380">
        <v>0</v>
      </c>
      <c r="AG90" s="73">
        <v>0</v>
      </c>
      <c r="AH90" s="73">
        <v>0</v>
      </c>
      <c r="AI90" s="66">
        <v>0</v>
      </c>
      <c r="AJ90" s="140">
        <v>0</v>
      </c>
      <c r="AK90" s="66">
        <v>0</v>
      </c>
      <c r="AL90" s="73">
        <v>0</v>
      </c>
      <c r="AM90" s="73">
        <v>0</v>
      </c>
      <c r="AN90" s="85">
        <v>0</v>
      </c>
      <c r="AO90" s="290">
        <v>0</v>
      </c>
    </row>
    <row r="91" spans="1:41">
      <c r="A91" s="29">
        <f>+IF(H91=H90,A90,ROW(A91)-1)</f>
        <v>88</v>
      </c>
      <c r="B91" s="29">
        <v>92</v>
      </c>
      <c r="C91" s="165">
        <f>IF(G91&gt;0,IF(B91=0,127-A91,B91-A91),0)</f>
        <v>4</v>
      </c>
      <c r="D91" s="32" t="s">
        <v>428</v>
      </c>
      <c r="E91" s="88" t="s">
        <v>172</v>
      </c>
      <c r="F91" s="89"/>
      <c r="G91" s="17">
        <f>SUM(J91:AO91)</f>
        <v>9.4</v>
      </c>
      <c r="H91" s="16">
        <f>AVERAGE(LARGE(J91:AO91,1),LARGE(J91:AO91,2),LARGE(J91:AO91,3),LARGE(J91:AO91,4),LARGE(J91:AO91,5),LARGE(J91:AO91,6),LARGE(J91:AO91,7),LARGE(J91:AO91,8))</f>
        <v>1.175</v>
      </c>
      <c r="I91" s="279">
        <f>COUNTIF(J91:AO91,"&gt;0")</f>
        <v>1</v>
      </c>
      <c r="J91" s="73">
        <v>0</v>
      </c>
      <c r="K91" s="73">
        <v>0</v>
      </c>
      <c r="L91" s="66">
        <v>0</v>
      </c>
      <c r="M91" s="66">
        <v>0</v>
      </c>
      <c r="N91" s="66">
        <v>0</v>
      </c>
      <c r="O91" s="313"/>
      <c r="P91" s="66">
        <v>0</v>
      </c>
      <c r="Q91" s="73">
        <v>0</v>
      </c>
      <c r="R91" s="73">
        <v>0</v>
      </c>
      <c r="S91" s="66">
        <v>0</v>
      </c>
      <c r="T91" s="66">
        <v>0</v>
      </c>
      <c r="U91" s="66">
        <v>0</v>
      </c>
      <c r="V91" s="66">
        <v>0</v>
      </c>
      <c r="W91" s="313">
        <v>0</v>
      </c>
      <c r="X91" s="321">
        <v>0</v>
      </c>
      <c r="Y91" s="306">
        <v>0</v>
      </c>
      <c r="Z91" s="313">
        <v>0</v>
      </c>
      <c r="AA91" s="313">
        <v>0</v>
      </c>
      <c r="AB91" s="313">
        <v>0</v>
      </c>
      <c r="AC91" s="313">
        <v>0</v>
      </c>
      <c r="AD91" s="313">
        <v>0</v>
      </c>
      <c r="AE91" s="290">
        <v>0</v>
      </c>
      <c r="AF91" s="380">
        <v>0</v>
      </c>
      <c r="AG91" s="73">
        <v>0</v>
      </c>
      <c r="AH91" s="73">
        <v>0</v>
      </c>
      <c r="AI91" s="66">
        <v>9.4</v>
      </c>
      <c r="AJ91" s="140">
        <v>0</v>
      </c>
      <c r="AK91" s="66">
        <v>0</v>
      </c>
      <c r="AL91" s="73">
        <v>0</v>
      </c>
      <c r="AM91" s="73">
        <v>0</v>
      </c>
      <c r="AN91" s="85">
        <v>0</v>
      </c>
      <c r="AO91" s="290">
        <v>0</v>
      </c>
    </row>
    <row r="92" spans="1:41">
      <c r="A92" s="29">
        <f>+IF(H92=H91,A91,ROW(A92)-1)</f>
        <v>91</v>
      </c>
      <c r="B92" s="29">
        <v>0</v>
      </c>
      <c r="C92" s="165">
        <f>IF(G92&gt;0,IF(B92=0,127-A92,B92-A92),0)</f>
        <v>36</v>
      </c>
      <c r="D92" s="203" t="s">
        <v>616</v>
      </c>
      <c r="E92" s="219" t="s">
        <v>69</v>
      </c>
      <c r="F92" s="31"/>
      <c r="G92" s="17">
        <f>SUM(J92:AO92)</f>
        <v>9.1875</v>
      </c>
      <c r="H92" s="16">
        <f>AVERAGE(LARGE(J92:AO92,1),LARGE(J92:AO92,2),LARGE(J92:AO92,3),LARGE(J92:AO92,4),LARGE(J92:AO92,5),LARGE(J92:AO92,6),LARGE(J92:AO92,7),LARGE(J92:AO92,8))</f>
        <v>1.1484375</v>
      </c>
      <c r="I92" s="279">
        <f>COUNTIF(J92:AO92,"&gt;0")</f>
        <v>1</v>
      </c>
      <c r="J92" s="73">
        <v>0</v>
      </c>
      <c r="K92" s="73">
        <v>0</v>
      </c>
      <c r="L92" s="66">
        <v>0</v>
      </c>
      <c r="M92" s="66">
        <v>0</v>
      </c>
      <c r="N92" s="66">
        <v>0</v>
      </c>
      <c r="O92" s="313"/>
      <c r="P92" s="66">
        <v>0</v>
      </c>
      <c r="Q92" s="73">
        <v>0</v>
      </c>
      <c r="R92" s="73">
        <v>0</v>
      </c>
      <c r="S92" s="66">
        <v>0</v>
      </c>
      <c r="T92" s="66">
        <v>0</v>
      </c>
      <c r="U92" s="66">
        <v>0</v>
      </c>
      <c r="V92" s="66">
        <v>0</v>
      </c>
      <c r="W92" s="313">
        <v>0</v>
      </c>
      <c r="X92" s="321">
        <v>0</v>
      </c>
      <c r="Y92" s="306">
        <v>0</v>
      </c>
      <c r="Z92" s="313">
        <v>0</v>
      </c>
      <c r="AA92" s="313">
        <v>0</v>
      </c>
      <c r="AB92" s="313">
        <v>0</v>
      </c>
      <c r="AC92" s="313">
        <v>0</v>
      </c>
      <c r="AD92" s="313">
        <v>0</v>
      </c>
      <c r="AE92" s="290">
        <v>0</v>
      </c>
      <c r="AF92" s="380">
        <v>9.1875</v>
      </c>
      <c r="AG92" s="73">
        <v>0</v>
      </c>
      <c r="AH92" s="73">
        <v>0</v>
      </c>
      <c r="AI92" s="66">
        <v>0</v>
      </c>
      <c r="AJ92" s="140">
        <v>0</v>
      </c>
      <c r="AK92" s="66">
        <v>0</v>
      </c>
      <c r="AL92" s="73">
        <v>0</v>
      </c>
      <c r="AM92" s="73">
        <v>0</v>
      </c>
      <c r="AN92" s="85">
        <v>0</v>
      </c>
      <c r="AO92" s="290">
        <v>0</v>
      </c>
    </row>
    <row r="93" spans="1:41">
      <c r="A93" s="29">
        <f>+IF(H93=H92,A92,ROW(A93)-1)</f>
        <v>92</v>
      </c>
      <c r="B93" s="29">
        <v>95</v>
      </c>
      <c r="C93" s="165">
        <f>IF(G93&gt;0,IF(B93=0,127-A93,B93-A93),0)</f>
        <v>3</v>
      </c>
      <c r="D93" s="186" t="s">
        <v>563</v>
      </c>
      <c r="E93" s="205" t="s">
        <v>131</v>
      </c>
      <c r="F93" s="205" t="s">
        <v>450</v>
      </c>
      <c r="G93" s="17">
        <f>SUM(J93:AO93)</f>
        <v>8.9749999999999996</v>
      </c>
      <c r="H93" s="16">
        <f>AVERAGE(LARGE(J93:AO93,1),LARGE(J93:AO93,2),LARGE(J93:AO93,3),LARGE(J93:AO93,4),LARGE(J93:AO93,5),LARGE(J93:AO93,6),LARGE(J93:AO93,7),LARGE(J93:AO93,8))</f>
        <v>1.121875</v>
      </c>
      <c r="I93" s="279">
        <f>COUNTIF(J93:AO93,"&gt;0")</f>
        <v>1</v>
      </c>
      <c r="J93" s="73">
        <v>0</v>
      </c>
      <c r="K93" s="73">
        <v>0</v>
      </c>
      <c r="L93" s="66">
        <v>0</v>
      </c>
      <c r="M93" s="66">
        <v>0</v>
      </c>
      <c r="N93" s="66">
        <v>0</v>
      </c>
      <c r="O93" s="313"/>
      <c r="P93" s="66">
        <v>0</v>
      </c>
      <c r="Q93" s="73">
        <v>0</v>
      </c>
      <c r="R93" s="73">
        <v>0</v>
      </c>
      <c r="S93" s="66">
        <v>0</v>
      </c>
      <c r="T93" s="66">
        <v>0</v>
      </c>
      <c r="U93" s="66">
        <v>0</v>
      </c>
      <c r="V93" s="66">
        <v>0</v>
      </c>
      <c r="W93" s="313">
        <v>0</v>
      </c>
      <c r="X93" s="321">
        <v>0</v>
      </c>
      <c r="Y93" s="306">
        <v>0</v>
      </c>
      <c r="Z93" s="313">
        <v>0</v>
      </c>
      <c r="AA93" s="313">
        <v>0</v>
      </c>
      <c r="AB93" s="313">
        <v>0</v>
      </c>
      <c r="AC93" s="313">
        <v>0</v>
      </c>
      <c r="AD93" s="313">
        <v>0</v>
      </c>
      <c r="AE93" s="290">
        <v>0</v>
      </c>
      <c r="AF93" s="380">
        <v>0</v>
      </c>
      <c r="AG93" s="73">
        <v>0</v>
      </c>
      <c r="AH93" s="73">
        <v>0</v>
      </c>
      <c r="AI93" s="66">
        <v>0</v>
      </c>
      <c r="AJ93" s="140">
        <v>0</v>
      </c>
      <c r="AK93" s="66">
        <v>0</v>
      </c>
      <c r="AL93" s="73">
        <v>8.9749999999999996</v>
      </c>
      <c r="AM93" s="73">
        <v>0</v>
      </c>
      <c r="AN93" s="85">
        <v>0</v>
      </c>
      <c r="AO93" s="290">
        <v>0</v>
      </c>
    </row>
    <row r="94" spans="1:41">
      <c r="A94" s="29">
        <f>+IF(H94=H93,A93,ROW(A94)-1)</f>
        <v>93</v>
      </c>
      <c r="B94" s="29">
        <v>96</v>
      </c>
      <c r="C94" s="165">
        <f>IF(G94&gt;0,IF(B94=0,127-A94,B94-A94),0)</f>
        <v>3</v>
      </c>
      <c r="D94" s="171" t="s">
        <v>517</v>
      </c>
      <c r="E94" s="224" t="s">
        <v>518</v>
      </c>
      <c r="F94" s="98" t="s">
        <v>13</v>
      </c>
      <c r="G94" s="17">
        <f>SUM(J94:AO94)</f>
        <v>8.7624999999999993</v>
      </c>
      <c r="H94" s="16">
        <f>AVERAGE(LARGE(J94:AO94,1),LARGE(J94:AO94,2),LARGE(J94:AO94,3),LARGE(J94:AO94,4),LARGE(J94:AO94,5),LARGE(J94:AO94,6),LARGE(J94:AO94,7),LARGE(J94:AO94,8))</f>
        <v>1.0953124999999999</v>
      </c>
      <c r="I94" s="279">
        <f>COUNTIF(J94:AO94,"&gt;0")</f>
        <v>1</v>
      </c>
      <c r="J94" s="73">
        <v>0</v>
      </c>
      <c r="K94" s="73">
        <v>0</v>
      </c>
      <c r="L94" s="66">
        <v>0</v>
      </c>
      <c r="M94" s="66">
        <v>0</v>
      </c>
      <c r="N94" s="66">
        <v>0</v>
      </c>
      <c r="O94" s="313"/>
      <c r="P94" s="66">
        <v>0</v>
      </c>
      <c r="Q94" s="73">
        <v>0</v>
      </c>
      <c r="R94" s="73">
        <v>0</v>
      </c>
      <c r="S94" s="66">
        <v>0</v>
      </c>
      <c r="T94" s="66">
        <v>0</v>
      </c>
      <c r="U94" s="66">
        <v>0</v>
      </c>
      <c r="V94" s="66">
        <v>8.7624999999999993</v>
      </c>
      <c r="W94" s="313">
        <v>0</v>
      </c>
      <c r="X94" s="321">
        <v>0</v>
      </c>
      <c r="Y94" s="306">
        <v>0</v>
      </c>
      <c r="Z94" s="313">
        <v>0</v>
      </c>
      <c r="AA94" s="313">
        <v>0</v>
      </c>
      <c r="AB94" s="313">
        <v>0</v>
      </c>
      <c r="AC94" s="313">
        <v>0</v>
      </c>
      <c r="AD94" s="313">
        <v>0</v>
      </c>
      <c r="AE94" s="290">
        <v>0</v>
      </c>
      <c r="AF94" s="380">
        <v>0</v>
      </c>
      <c r="AG94" s="73">
        <v>0</v>
      </c>
      <c r="AH94" s="73">
        <v>0</v>
      </c>
      <c r="AI94" s="66">
        <v>0</v>
      </c>
      <c r="AJ94" s="140">
        <v>0</v>
      </c>
      <c r="AK94" s="66">
        <v>0</v>
      </c>
      <c r="AL94" s="73">
        <v>0</v>
      </c>
      <c r="AM94" s="73">
        <v>0</v>
      </c>
      <c r="AN94" s="85">
        <v>0</v>
      </c>
      <c r="AO94" s="290">
        <v>0</v>
      </c>
    </row>
    <row r="95" spans="1:41">
      <c r="A95" s="29">
        <f>+IF(H95=H94,A94,ROW(A95)-1)</f>
        <v>93</v>
      </c>
      <c r="B95" s="29">
        <v>96</v>
      </c>
      <c r="C95" s="165">
        <f>IF(G95&gt;0,IF(B95=0,127-A95,B95-A95),0)</f>
        <v>3</v>
      </c>
      <c r="D95" s="171" t="s">
        <v>519</v>
      </c>
      <c r="E95" s="224" t="s">
        <v>212</v>
      </c>
      <c r="F95" s="98" t="s">
        <v>13</v>
      </c>
      <c r="G95" s="17">
        <f>SUM(J95:AO95)</f>
        <v>8.7624999999999993</v>
      </c>
      <c r="H95" s="16">
        <f>AVERAGE(LARGE(J95:AO95,1),LARGE(J95:AO95,2),LARGE(J95:AO95,3),LARGE(J95:AO95,4),LARGE(J95:AO95,5),LARGE(J95:AO95,6),LARGE(J95:AO95,7),LARGE(J95:AO95,8))</f>
        <v>1.0953124999999999</v>
      </c>
      <c r="I95" s="279">
        <f>COUNTIF(J95:AO95,"&gt;0")</f>
        <v>1</v>
      </c>
      <c r="J95" s="73">
        <v>0</v>
      </c>
      <c r="K95" s="73">
        <v>0</v>
      </c>
      <c r="L95" s="66">
        <v>0</v>
      </c>
      <c r="M95" s="66">
        <v>0</v>
      </c>
      <c r="N95" s="66">
        <v>0</v>
      </c>
      <c r="O95" s="313"/>
      <c r="P95" s="66">
        <v>0</v>
      </c>
      <c r="Q95" s="73">
        <v>0</v>
      </c>
      <c r="R95" s="73">
        <v>0</v>
      </c>
      <c r="S95" s="66">
        <v>0</v>
      </c>
      <c r="T95" s="66">
        <v>0</v>
      </c>
      <c r="U95" s="66">
        <v>0</v>
      </c>
      <c r="V95" s="66">
        <v>8.7624999999999993</v>
      </c>
      <c r="W95" s="313">
        <v>0</v>
      </c>
      <c r="X95" s="321">
        <v>0</v>
      </c>
      <c r="Y95" s="306">
        <v>0</v>
      </c>
      <c r="Z95" s="313">
        <v>0</v>
      </c>
      <c r="AA95" s="313">
        <v>0</v>
      </c>
      <c r="AB95" s="313">
        <v>0</v>
      </c>
      <c r="AC95" s="313">
        <v>0</v>
      </c>
      <c r="AD95" s="313">
        <v>0</v>
      </c>
      <c r="AE95" s="290">
        <v>0</v>
      </c>
      <c r="AF95" s="380">
        <v>0</v>
      </c>
      <c r="AG95" s="73">
        <v>0</v>
      </c>
      <c r="AH95" s="73">
        <v>0</v>
      </c>
      <c r="AI95" s="66">
        <v>0</v>
      </c>
      <c r="AJ95" s="140">
        <v>0</v>
      </c>
      <c r="AK95" s="66">
        <v>0</v>
      </c>
      <c r="AL95" s="73">
        <v>0</v>
      </c>
      <c r="AM95" s="73">
        <v>0</v>
      </c>
      <c r="AN95" s="85">
        <v>0</v>
      </c>
      <c r="AO95" s="290">
        <v>0</v>
      </c>
    </row>
    <row r="96" spans="1:41">
      <c r="A96" s="29">
        <f>+IF(H96=H95,A95,ROW(A96)-1)</f>
        <v>95</v>
      </c>
      <c r="B96" s="29">
        <v>98</v>
      </c>
      <c r="C96" s="165">
        <f>IF(G96&gt;0,IF(B96=0,127-A96,B96-A96),0)</f>
        <v>3</v>
      </c>
      <c r="D96" s="171" t="s">
        <v>515</v>
      </c>
      <c r="E96" s="224" t="s">
        <v>78</v>
      </c>
      <c r="F96" s="98" t="s">
        <v>13</v>
      </c>
      <c r="G96" s="17">
        <f>SUM(J96:AO96)</f>
        <v>8.125</v>
      </c>
      <c r="H96" s="16">
        <f>AVERAGE(LARGE(J96:AO96,1),LARGE(J96:AO96,2),LARGE(J96:AO96,3),LARGE(J96:AO96,4),LARGE(J96:AO96,5),LARGE(J96:AO96,6),LARGE(J96:AO96,7),LARGE(J96:AO96,8))</f>
        <v>1.015625</v>
      </c>
      <c r="I96" s="279">
        <f>COUNTIF(J96:AO96,"&gt;0")</f>
        <v>1</v>
      </c>
      <c r="J96" s="73">
        <v>0</v>
      </c>
      <c r="K96" s="73">
        <v>0</v>
      </c>
      <c r="L96" s="66">
        <v>0</v>
      </c>
      <c r="M96" s="66">
        <v>0</v>
      </c>
      <c r="N96" s="66">
        <v>0</v>
      </c>
      <c r="O96" s="313"/>
      <c r="P96" s="66">
        <v>0</v>
      </c>
      <c r="Q96" s="73">
        <v>0</v>
      </c>
      <c r="R96" s="73">
        <v>0</v>
      </c>
      <c r="S96" s="66">
        <v>0</v>
      </c>
      <c r="T96" s="66">
        <v>0</v>
      </c>
      <c r="U96" s="66">
        <v>0</v>
      </c>
      <c r="V96" s="66">
        <v>8.125</v>
      </c>
      <c r="W96" s="313">
        <v>0</v>
      </c>
      <c r="X96" s="321">
        <v>0</v>
      </c>
      <c r="Y96" s="306">
        <v>0</v>
      </c>
      <c r="Z96" s="313">
        <v>0</v>
      </c>
      <c r="AA96" s="313">
        <v>0</v>
      </c>
      <c r="AB96" s="313">
        <v>0</v>
      </c>
      <c r="AC96" s="313">
        <v>0</v>
      </c>
      <c r="AD96" s="313">
        <v>0</v>
      </c>
      <c r="AE96" s="290">
        <v>0</v>
      </c>
      <c r="AF96" s="380">
        <v>0</v>
      </c>
      <c r="AG96" s="73">
        <v>0</v>
      </c>
      <c r="AH96" s="73">
        <v>0</v>
      </c>
      <c r="AI96" s="66">
        <v>0</v>
      </c>
      <c r="AJ96" s="140">
        <v>0</v>
      </c>
      <c r="AK96" s="66">
        <v>0</v>
      </c>
      <c r="AL96" s="73">
        <v>0</v>
      </c>
      <c r="AM96" s="73">
        <v>0</v>
      </c>
      <c r="AN96" s="85">
        <v>0</v>
      </c>
      <c r="AO96" s="290">
        <v>0</v>
      </c>
    </row>
    <row r="97" spans="1:41">
      <c r="A97" s="29">
        <f>+IF(H97=H96,A96,ROW(A97)-1)</f>
        <v>96</v>
      </c>
      <c r="B97" s="29">
        <v>99</v>
      </c>
      <c r="C97" s="165">
        <f>IF(G97&gt;0,IF(B97=0,127-A97,B97-A97),0)</f>
        <v>3</v>
      </c>
      <c r="D97" s="171" t="s">
        <v>519</v>
      </c>
      <c r="E97" s="224" t="s">
        <v>63</v>
      </c>
      <c r="F97" s="98" t="s">
        <v>13</v>
      </c>
      <c r="G97" s="17">
        <f>SUM(J97:AO97)</f>
        <v>7.7</v>
      </c>
      <c r="H97" s="16">
        <f>AVERAGE(LARGE(J97:AO97,1),LARGE(J97:AO97,2),LARGE(J97:AO97,3),LARGE(J97:AO97,4),LARGE(J97:AO97,5),LARGE(J97:AO97,6),LARGE(J97:AO97,7),LARGE(J97:AO97,8))</f>
        <v>0.96250000000000002</v>
      </c>
      <c r="I97" s="279">
        <f>COUNTIF(J97:AO97,"&gt;0")</f>
        <v>1</v>
      </c>
      <c r="J97" s="73">
        <v>0</v>
      </c>
      <c r="K97" s="73">
        <v>0</v>
      </c>
      <c r="L97" s="66">
        <v>0</v>
      </c>
      <c r="M97" s="66">
        <v>0</v>
      </c>
      <c r="N97" s="66">
        <v>0</v>
      </c>
      <c r="O97" s="313"/>
      <c r="P97" s="66">
        <v>0</v>
      </c>
      <c r="Q97" s="73">
        <v>0</v>
      </c>
      <c r="R97" s="73">
        <v>0</v>
      </c>
      <c r="S97" s="66">
        <v>0</v>
      </c>
      <c r="T97" s="66">
        <v>0</v>
      </c>
      <c r="U97" s="66">
        <v>0</v>
      </c>
      <c r="V97" s="66">
        <v>7.7</v>
      </c>
      <c r="W97" s="313">
        <v>0</v>
      </c>
      <c r="X97" s="321">
        <v>0</v>
      </c>
      <c r="Y97" s="306">
        <v>0</v>
      </c>
      <c r="Z97" s="313">
        <v>0</v>
      </c>
      <c r="AA97" s="313">
        <v>0</v>
      </c>
      <c r="AB97" s="313">
        <v>0</v>
      </c>
      <c r="AC97" s="313">
        <v>0</v>
      </c>
      <c r="AD97" s="313">
        <v>0</v>
      </c>
      <c r="AE97" s="290">
        <v>0</v>
      </c>
      <c r="AF97" s="380">
        <v>0</v>
      </c>
      <c r="AG97" s="73">
        <v>0</v>
      </c>
      <c r="AH97" s="73">
        <v>0</v>
      </c>
      <c r="AI97" s="66">
        <v>0</v>
      </c>
      <c r="AJ97" s="140">
        <v>0</v>
      </c>
      <c r="AK97" s="66">
        <v>0</v>
      </c>
      <c r="AL97" s="73">
        <v>0</v>
      </c>
      <c r="AM97" s="73">
        <v>0</v>
      </c>
      <c r="AN97" s="85">
        <v>0</v>
      </c>
      <c r="AO97" s="290">
        <v>0</v>
      </c>
    </row>
    <row r="98" spans="1:41">
      <c r="A98" s="29">
        <f>+IF(H98=H97,A97,ROW(A98)-1)</f>
        <v>97</v>
      </c>
      <c r="B98" s="29">
        <v>100</v>
      </c>
      <c r="C98" s="165">
        <f>IF(G98&gt;0,IF(B98=0,127-A98,B98-A98),0)</f>
        <v>3</v>
      </c>
      <c r="D98" s="171" t="s">
        <v>471</v>
      </c>
      <c r="E98" s="227" t="s">
        <v>374</v>
      </c>
      <c r="F98" s="274" t="s">
        <v>13</v>
      </c>
      <c r="G98" s="17">
        <f>SUM(J98:AO98)</f>
        <v>7.2750000000000004</v>
      </c>
      <c r="H98" s="16">
        <f>AVERAGE(LARGE(J98:AO98,1),LARGE(J98:AO98,2),LARGE(J98:AO98,3),LARGE(J98:AO98,4),LARGE(J98:AO98,5),LARGE(J98:AO98,6),LARGE(J98:AO98,7),LARGE(J98:AO98,8))</f>
        <v>0.90937500000000004</v>
      </c>
      <c r="I98" s="279">
        <f>COUNTIF(J98:AO98,"&gt;0")</f>
        <v>1</v>
      </c>
      <c r="J98" s="73">
        <v>0</v>
      </c>
      <c r="K98" s="73">
        <v>0</v>
      </c>
      <c r="L98" s="66">
        <v>0</v>
      </c>
      <c r="M98" s="66">
        <v>0</v>
      </c>
      <c r="N98" s="66">
        <v>0</v>
      </c>
      <c r="O98" s="313"/>
      <c r="P98" s="66">
        <v>0</v>
      </c>
      <c r="Q98" s="73">
        <v>0</v>
      </c>
      <c r="R98" s="73">
        <v>0</v>
      </c>
      <c r="S98" s="66">
        <v>0</v>
      </c>
      <c r="T98" s="66">
        <v>0</v>
      </c>
      <c r="U98" s="66">
        <v>0</v>
      </c>
      <c r="V98" s="66">
        <v>7.2750000000000004</v>
      </c>
      <c r="W98" s="313">
        <v>0</v>
      </c>
      <c r="X98" s="321">
        <v>0</v>
      </c>
      <c r="Y98" s="306">
        <v>0</v>
      </c>
      <c r="Z98" s="313">
        <v>0</v>
      </c>
      <c r="AA98" s="313">
        <v>0</v>
      </c>
      <c r="AB98" s="313">
        <v>0</v>
      </c>
      <c r="AC98" s="313">
        <v>0</v>
      </c>
      <c r="AD98" s="313">
        <v>0</v>
      </c>
      <c r="AE98" s="290">
        <v>0</v>
      </c>
      <c r="AF98" s="380">
        <v>0</v>
      </c>
      <c r="AG98" s="73">
        <v>0</v>
      </c>
      <c r="AH98" s="73">
        <v>0</v>
      </c>
      <c r="AI98" s="66">
        <v>0</v>
      </c>
      <c r="AJ98" s="140">
        <v>0</v>
      </c>
      <c r="AK98" s="66">
        <v>0</v>
      </c>
      <c r="AL98" s="73">
        <v>0</v>
      </c>
      <c r="AM98" s="73">
        <v>0</v>
      </c>
      <c r="AN98" s="85">
        <v>0</v>
      </c>
      <c r="AO98" s="290">
        <v>0</v>
      </c>
    </row>
    <row r="99" spans="1:41">
      <c r="A99" s="29">
        <f>+IF(H99=H98,A98,ROW(A99)-1)</f>
        <v>98</v>
      </c>
      <c r="B99" s="29">
        <v>101</v>
      </c>
      <c r="C99" s="165">
        <f>IF(G99&gt;0,IF(B99=0,127-A99,B99-A99),0)</f>
        <v>3</v>
      </c>
      <c r="D99" s="96" t="s">
        <v>204</v>
      </c>
      <c r="E99" s="196" t="s">
        <v>569</v>
      </c>
      <c r="F99" s="360" t="s">
        <v>54</v>
      </c>
      <c r="G99" s="17">
        <f>SUM(J99:AO99)</f>
        <v>6</v>
      </c>
      <c r="H99" s="16">
        <f>AVERAGE(LARGE(J99:AO99,1),LARGE(J99:AO99,2),LARGE(J99:AO99,3),LARGE(J99:AO99,4),LARGE(J99:AO99,5),LARGE(J99:AO99,6),LARGE(J99:AO99,7),LARGE(J99:AO99,8))</f>
        <v>0.75</v>
      </c>
      <c r="I99" s="279">
        <f>COUNTIF(J99:AO99,"&gt;0")</f>
        <v>1</v>
      </c>
      <c r="J99" s="73">
        <v>0</v>
      </c>
      <c r="K99" s="73">
        <v>0</v>
      </c>
      <c r="L99" s="66">
        <v>0</v>
      </c>
      <c r="M99" s="66">
        <v>0</v>
      </c>
      <c r="N99" s="66">
        <v>0</v>
      </c>
      <c r="O99" s="313"/>
      <c r="P99" s="66">
        <v>0</v>
      </c>
      <c r="Q99" s="73">
        <v>0</v>
      </c>
      <c r="R99" s="73">
        <v>0</v>
      </c>
      <c r="S99" s="66">
        <v>0</v>
      </c>
      <c r="T99" s="66">
        <v>0</v>
      </c>
      <c r="U99" s="66">
        <v>0</v>
      </c>
      <c r="V99" s="66">
        <v>0</v>
      </c>
      <c r="W99" s="313">
        <v>0</v>
      </c>
      <c r="X99" s="321">
        <v>0</v>
      </c>
      <c r="Y99" s="306">
        <v>0</v>
      </c>
      <c r="Z99" s="313">
        <v>0</v>
      </c>
      <c r="AA99" s="313">
        <v>0</v>
      </c>
      <c r="AB99" s="313">
        <v>0</v>
      </c>
      <c r="AC99" s="313">
        <v>0</v>
      </c>
      <c r="AD99" s="313">
        <v>0</v>
      </c>
      <c r="AE99" s="290">
        <v>0</v>
      </c>
      <c r="AF99" s="380">
        <v>0</v>
      </c>
      <c r="AG99" s="73">
        <v>0</v>
      </c>
      <c r="AH99" s="73">
        <v>0</v>
      </c>
      <c r="AI99" s="66">
        <v>0</v>
      </c>
      <c r="AJ99" s="140">
        <v>0</v>
      </c>
      <c r="AK99" s="66">
        <v>0</v>
      </c>
      <c r="AL99" s="73">
        <v>0</v>
      </c>
      <c r="AM99" s="73">
        <v>0</v>
      </c>
      <c r="AN99" s="85">
        <v>6</v>
      </c>
      <c r="AO99" s="290">
        <v>0</v>
      </c>
    </row>
    <row r="100" spans="1:41">
      <c r="A100" s="29">
        <f>+IF(H100=H99,A99,ROW(A100)-1)</f>
        <v>99</v>
      </c>
      <c r="B100" s="29">
        <v>0</v>
      </c>
      <c r="C100" s="165">
        <f>IF(G100&gt;0,IF(B100=0,127-A100,B100-A100),0)</f>
        <v>0</v>
      </c>
      <c r="D100" s="90" t="s">
        <v>252</v>
      </c>
      <c r="E100" s="31" t="s">
        <v>67</v>
      </c>
      <c r="F100" s="31"/>
      <c r="G100" s="17">
        <f>SUM(J100:AO100)</f>
        <v>0</v>
      </c>
      <c r="H100" s="16">
        <f>AVERAGE(LARGE(J100:AO100,1),LARGE(J100:AO100,2),LARGE(J100:AO100,3),LARGE(J100:AO100,4),LARGE(J100:AO100,5),LARGE(J100:AO100,6),LARGE(J100:AO100,7),LARGE(J100:AO100,8))</f>
        <v>0</v>
      </c>
      <c r="I100" s="279">
        <f>COUNTIF(J100:AO100,"&gt;0")</f>
        <v>0</v>
      </c>
      <c r="J100" s="73">
        <v>0</v>
      </c>
      <c r="K100" s="73">
        <v>0</v>
      </c>
      <c r="L100" s="66">
        <v>0</v>
      </c>
      <c r="M100" s="66">
        <v>0</v>
      </c>
      <c r="N100" s="66">
        <v>0</v>
      </c>
      <c r="O100" s="313"/>
      <c r="P100" s="66">
        <v>0</v>
      </c>
      <c r="Q100" s="73">
        <v>0</v>
      </c>
      <c r="R100" s="73">
        <v>0</v>
      </c>
      <c r="S100" s="66">
        <v>0</v>
      </c>
      <c r="T100" s="66">
        <v>0</v>
      </c>
      <c r="U100" s="66">
        <v>0</v>
      </c>
      <c r="V100" s="66">
        <v>0</v>
      </c>
      <c r="W100" s="313">
        <v>0</v>
      </c>
      <c r="X100" s="321">
        <v>0</v>
      </c>
      <c r="Y100" s="306">
        <v>0</v>
      </c>
      <c r="Z100" s="313">
        <v>0</v>
      </c>
      <c r="AA100" s="313">
        <v>0</v>
      </c>
      <c r="AB100" s="313">
        <v>0</v>
      </c>
      <c r="AC100" s="313">
        <v>0</v>
      </c>
      <c r="AD100" s="313">
        <v>0</v>
      </c>
      <c r="AE100" s="290">
        <v>0</v>
      </c>
      <c r="AF100" s="380">
        <v>0</v>
      </c>
      <c r="AG100" s="73">
        <v>0</v>
      </c>
      <c r="AH100" s="73">
        <v>0</v>
      </c>
      <c r="AI100" s="66">
        <v>0</v>
      </c>
      <c r="AJ100" s="140">
        <v>0</v>
      </c>
      <c r="AK100" s="66">
        <v>0</v>
      </c>
      <c r="AL100" s="73">
        <v>0</v>
      </c>
      <c r="AM100" s="73">
        <v>0</v>
      </c>
      <c r="AN100" s="85">
        <v>0</v>
      </c>
      <c r="AO100" s="290">
        <v>0</v>
      </c>
    </row>
    <row r="101" spans="1:41">
      <c r="A101" s="29">
        <f>+IF(H101=H100,A100,ROW(A101)-1)</f>
        <v>99</v>
      </c>
      <c r="B101" s="29">
        <v>0</v>
      </c>
      <c r="C101" s="165">
        <f>IF(G101&gt;0,IF(B101=0,127-A101,B101-A101),0)</f>
        <v>0</v>
      </c>
      <c r="D101" s="90" t="s">
        <v>162</v>
      </c>
      <c r="E101" s="31" t="s">
        <v>105</v>
      </c>
      <c r="F101" s="31"/>
      <c r="G101" s="17">
        <f>SUM(J101:AO101)</f>
        <v>0</v>
      </c>
      <c r="H101" s="16">
        <f>AVERAGE(LARGE(J101:AO101,1),LARGE(J101:AO101,2),LARGE(J101:AO101,3),LARGE(J101:AO101,4),LARGE(J101:AO101,5),LARGE(J101:AO101,6),LARGE(J101:AO101,7),LARGE(J101:AO101,8))</f>
        <v>0</v>
      </c>
      <c r="I101" s="279">
        <f>COUNTIF(J101:AO101,"&gt;0")</f>
        <v>0</v>
      </c>
      <c r="J101" s="73">
        <v>0</v>
      </c>
      <c r="K101" s="73">
        <v>0</v>
      </c>
      <c r="L101" s="66">
        <v>0</v>
      </c>
      <c r="M101" s="66">
        <v>0</v>
      </c>
      <c r="N101" s="66">
        <v>0</v>
      </c>
      <c r="O101" s="313"/>
      <c r="P101" s="66">
        <v>0</v>
      </c>
      <c r="Q101" s="73">
        <v>0</v>
      </c>
      <c r="R101" s="73">
        <v>0</v>
      </c>
      <c r="S101" s="66">
        <v>0</v>
      </c>
      <c r="T101" s="66">
        <v>0</v>
      </c>
      <c r="U101" s="66">
        <v>0</v>
      </c>
      <c r="V101" s="66">
        <v>0</v>
      </c>
      <c r="W101" s="313">
        <v>0</v>
      </c>
      <c r="X101" s="321">
        <v>0</v>
      </c>
      <c r="Y101" s="306">
        <v>0</v>
      </c>
      <c r="Z101" s="313">
        <v>0</v>
      </c>
      <c r="AA101" s="313">
        <v>0</v>
      </c>
      <c r="AB101" s="313">
        <v>0</v>
      </c>
      <c r="AC101" s="313">
        <v>0</v>
      </c>
      <c r="AD101" s="313">
        <v>0</v>
      </c>
      <c r="AE101" s="290">
        <v>0</v>
      </c>
      <c r="AF101" s="380">
        <v>0</v>
      </c>
      <c r="AG101" s="73">
        <v>0</v>
      </c>
      <c r="AH101" s="73">
        <v>0</v>
      </c>
      <c r="AI101" s="66">
        <v>0</v>
      </c>
      <c r="AJ101" s="140">
        <v>0</v>
      </c>
      <c r="AK101" s="66">
        <v>0</v>
      </c>
      <c r="AL101" s="73">
        <v>0</v>
      </c>
      <c r="AM101" s="73">
        <v>0</v>
      </c>
      <c r="AN101" s="85">
        <v>0</v>
      </c>
      <c r="AO101" s="290">
        <v>0</v>
      </c>
    </row>
    <row r="102" spans="1:41">
      <c r="A102" s="29">
        <f>+IF(H102=H101,A101,ROW(A102)-1)</f>
        <v>99</v>
      </c>
      <c r="B102" s="29">
        <v>0</v>
      </c>
      <c r="C102" s="165">
        <f>IF(G102&gt;0,IF(B102=0,127-A102,B102-A102),0)</f>
        <v>0</v>
      </c>
      <c r="D102" s="32" t="s">
        <v>152</v>
      </c>
      <c r="E102" s="89" t="s">
        <v>122</v>
      </c>
      <c r="F102" s="31"/>
      <c r="G102" s="17">
        <f>SUM(J102:AO102)</f>
        <v>0</v>
      </c>
      <c r="H102" s="16">
        <f>AVERAGE(LARGE(J102:AO102,1),LARGE(J102:AO102,2),LARGE(J102:AO102,3),LARGE(J102:AO102,4),LARGE(J102:AO102,5),LARGE(J102:AO102,6),LARGE(J102:AO102,7),LARGE(J102:AO102,8))</f>
        <v>0</v>
      </c>
      <c r="I102" s="279">
        <f>COUNTIF(J102:AO102,"&gt;0")</f>
        <v>0</v>
      </c>
      <c r="J102" s="73">
        <v>0</v>
      </c>
      <c r="K102" s="73">
        <v>0</v>
      </c>
      <c r="L102" s="66">
        <v>0</v>
      </c>
      <c r="M102" s="66">
        <v>0</v>
      </c>
      <c r="N102" s="66">
        <v>0</v>
      </c>
      <c r="O102" s="313"/>
      <c r="P102" s="66">
        <v>0</v>
      </c>
      <c r="Q102" s="73">
        <v>0</v>
      </c>
      <c r="R102" s="73">
        <v>0</v>
      </c>
      <c r="S102" s="66">
        <v>0</v>
      </c>
      <c r="T102" s="66">
        <v>0</v>
      </c>
      <c r="U102" s="66">
        <v>0</v>
      </c>
      <c r="V102" s="66">
        <v>0</v>
      </c>
      <c r="W102" s="313">
        <v>0</v>
      </c>
      <c r="X102" s="321">
        <v>0</v>
      </c>
      <c r="Y102" s="306">
        <v>0</v>
      </c>
      <c r="Z102" s="313">
        <v>0</v>
      </c>
      <c r="AA102" s="313">
        <v>0</v>
      </c>
      <c r="AB102" s="313">
        <v>0</v>
      </c>
      <c r="AC102" s="313">
        <v>0</v>
      </c>
      <c r="AD102" s="313">
        <v>0</v>
      </c>
      <c r="AE102" s="290">
        <v>0</v>
      </c>
      <c r="AF102" s="380">
        <v>0</v>
      </c>
      <c r="AG102" s="73">
        <v>0</v>
      </c>
      <c r="AH102" s="73">
        <v>0</v>
      </c>
      <c r="AI102" s="66">
        <v>0</v>
      </c>
      <c r="AJ102" s="140">
        <v>0</v>
      </c>
      <c r="AK102" s="66">
        <v>0</v>
      </c>
      <c r="AL102" s="73">
        <v>0</v>
      </c>
      <c r="AM102" s="73">
        <v>0</v>
      </c>
      <c r="AN102" s="85">
        <v>0</v>
      </c>
      <c r="AO102" s="290">
        <v>0</v>
      </c>
    </row>
    <row r="103" spans="1:41">
      <c r="A103" s="29">
        <f>+IF(H103=H102,A102,ROW(A103)-1)</f>
        <v>99</v>
      </c>
      <c r="B103" s="29">
        <v>0</v>
      </c>
      <c r="C103" s="165">
        <f>IF(G103&gt;0,IF(B103=0,127-A103,B103-A103),0)</f>
        <v>0</v>
      </c>
      <c r="D103" s="91" t="s">
        <v>314</v>
      </c>
      <c r="E103" s="92" t="s">
        <v>315</v>
      </c>
      <c r="F103" s="92"/>
      <c r="G103" s="17">
        <f>SUM(J103:AO103)</f>
        <v>0</v>
      </c>
      <c r="H103" s="16">
        <f>AVERAGE(LARGE(J103:AO103,1),LARGE(J103:AO103,2),LARGE(J103:AO103,3),LARGE(J103:AO103,4),LARGE(J103:AO103,5),LARGE(J103:AO103,6),LARGE(J103:AO103,7),LARGE(J103:AO103,8))</f>
        <v>0</v>
      </c>
      <c r="I103" s="279">
        <f>COUNTIF(J103:AO103,"&gt;0")</f>
        <v>0</v>
      </c>
      <c r="J103" s="73">
        <v>0</v>
      </c>
      <c r="K103" s="73">
        <v>0</v>
      </c>
      <c r="L103" s="66">
        <v>0</v>
      </c>
      <c r="M103" s="66">
        <v>0</v>
      </c>
      <c r="N103" s="66">
        <v>0</v>
      </c>
      <c r="O103" s="313"/>
      <c r="P103" s="66">
        <v>0</v>
      </c>
      <c r="Q103" s="73">
        <v>0</v>
      </c>
      <c r="R103" s="73">
        <v>0</v>
      </c>
      <c r="S103" s="66">
        <v>0</v>
      </c>
      <c r="T103" s="66">
        <v>0</v>
      </c>
      <c r="U103" s="66">
        <v>0</v>
      </c>
      <c r="V103" s="66">
        <v>0</v>
      </c>
      <c r="W103" s="313">
        <v>0</v>
      </c>
      <c r="X103" s="321">
        <v>0</v>
      </c>
      <c r="Y103" s="306">
        <v>0</v>
      </c>
      <c r="Z103" s="313">
        <v>0</v>
      </c>
      <c r="AA103" s="313">
        <v>0</v>
      </c>
      <c r="AB103" s="313">
        <v>0</v>
      </c>
      <c r="AC103" s="313">
        <v>0</v>
      </c>
      <c r="AD103" s="313">
        <v>0</v>
      </c>
      <c r="AE103" s="290">
        <v>0</v>
      </c>
      <c r="AF103" s="380">
        <v>0</v>
      </c>
      <c r="AG103" s="73">
        <v>0</v>
      </c>
      <c r="AH103" s="73">
        <v>0</v>
      </c>
      <c r="AI103" s="66">
        <v>0</v>
      </c>
      <c r="AJ103" s="140">
        <v>0</v>
      </c>
      <c r="AK103" s="66">
        <v>0</v>
      </c>
      <c r="AL103" s="73">
        <v>0</v>
      </c>
      <c r="AM103" s="73">
        <v>0</v>
      </c>
      <c r="AN103" s="85">
        <v>0</v>
      </c>
      <c r="AO103" s="290">
        <v>0</v>
      </c>
    </row>
    <row r="104" spans="1:41">
      <c r="A104" s="29">
        <f>+IF(H104=H103,A103,ROW(A104)-1)</f>
        <v>99</v>
      </c>
      <c r="B104" s="29">
        <v>0</v>
      </c>
      <c r="C104" s="165">
        <f>IF(G104&gt;0,IF(B104=0,127-A104,B104-A104),0)</f>
        <v>0</v>
      </c>
      <c r="D104" s="32" t="s">
        <v>352</v>
      </c>
      <c r="E104" s="88" t="s">
        <v>78</v>
      </c>
      <c r="F104" s="89"/>
      <c r="G104" s="17">
        <f>SUM(J104:AO104)</f>
        <v>0</v>
      </c>
      <c r="H104" s="16">
        <f>AVERAGE(LARGE(J104:AO104,1),LARGE(J104:AO104,2),LARGE(J104:AO104,3),LARGE(J104:AO104,4),LARGE(J104:AO104,5),LARGE(J104:AO104,6),LARGE(J104:AO104,7),LARGE(J104:AO104,8))</f>
        <v>0</v>
      </c>
      <c r="I104" s="279">
        <f>COUNTIF(J104:AO104,"&gt;0")</f>
        <v>0</v>
      </c>
      <c r="J104" s="73">
        <v>0</v>
      </c>
      <c r="K104" s="73">
        <v>0</v>
      </c>
      <c r="L104" s="66">
        <v>0</v>
      </c>
      <c r="M104" s="66">
        <v>0</v>
      </c>
      <c r="N104" s="66">
        <v>0</v>
      </c>
      <c r="O104" s="313"/>
      <c r="P104" s="66">
        <v>0</v>
      </c>
      <c r="Q104" s="73">
        <v>0</v>
      </c>
      <c r="R104" s="73">
        <v>0</v>
      </c>
      <c r="S104" s="66">
        <v>0</v>
      </c>
      <c r="T104" s="66">
        <v>0</v>
      </c>
      <c r="U104" s="66">
        <v>0</v>
      </c>
      <c r="V104" s="66">
        <v>0</v>
      </c>
      <c r="W104" s="313">
        <v>0</v>
      </c>
      <c r="X104" s="321">
        <v>0</v>
      </c>
      <c r="Y104" s="306">
        <v>0</v>
      </c>
      <c r="Z104" s="313">
        <v>0</v>
      </c>
      <c r="AA104" s="313">
        <v>0</v>
      </c>
      <c r="AB104" s="313">
        <v>0</v>
      </c>
      <c r="AC104" s="313">
        <v>0</v>
      </c>
      <c r="AD104" s="313">
        <v>0</v>
      </c>
      <c r="AE104" s="290">
        <v>0</v>
      </c>
      <c r="AF104" s="380">
        <v>0</v>
      </c>
      <c r="AG104" s="73">
        <v>0</v>
      </c>
      <c r="AH104" s="73">
        <v>0</v>
      </c>
      <c r="AI104" s="66">
        <v>0</v>
      </c>
      <c r="AJ104" s="140">
        <v>0</v>
      </c>
      <c r="AK104" s="66">
        <v>0</v>
      </c>
      <c r="AL104" s="73">
        <v>0</v>
      </c>
      <c r="AM104" s="73">
        <v>0</v>
      </c>
      <c r="AN104" s="85">
        <v>0</v>
      </c>
      <c r="AO104" s="290">
        <v>0</v>
      </c>
    </row>
    <row r="105" spans="1:41">
      <c r="A105" s="29">
        <f>+IF(H105=H104,A104,ROW(A105)-1)</f>
        <v>99</v>
      </c>
      <c r="B105" s="29">
        <v>0</v>
      </c>
      <c r="C105" s="165">
        <f>IF(G105&gt;0,IF(B105=0,127-A105,B105-A105),0)</f>
        <v>0</v>
      </c>
      <c r="D105" s="91" t="s">
        <v>525</v>
      </c>
      <c r="E105" s="205" t="s">
        <v>524</v>
      </c>
      <c r="F105" s="112" t="s">
        <v>294</v>
      </c>
      <c r="G105" s="17">
        <f>SUM(J105:AO105)</f>
        <v>0</v>
      </c>
      <c r="H105" s="16">
        <f>AVERAGE(LARGE(J105:AO105,1),LARGE(J105:AO105,2),LARGE(J105:AO105,3),LARGE(J105:AO105,4),LARGE(J105:AO105,5),LARGE(J105:AO105,6),LARGE(J105:AO105,7),LARGE(J105:AO105,8))</f>
        <v>0</v>
      </c>
      <c r="I105" s="279">
        <f>COUNTIF(J105:AO105,"&gt;0")</f>
        <v>0</v>
      </c>
      <c r="J105" s="73">
        <v>0</v>
      </c>
      <c r="K105" s="73">
        <v>0</v>
      </c>
      <c r="L105" s="66">
        <v>0</v>
      </c>
      <c r="M105" s="66">
        <v>0</v>
      </c>
      <c r="N105" s="66">
        <v>0</v>
      </c>
      <c r="O105" s="313"/>
      <c r="P105" s="66">
        <v>0</v>
      </c>
      <c r="Q105" s="73">
        <v>0</v>
      </c>
      <c r="R105" s="73">
        <v>0</v>
      </c>
      <c r="S105" s="66">
        <v>0</v>
      </c>
      <c r="T105" s="66">
        <v>0</v>
      </c>
      <c r="U105" s="66">
        <v>0</v>
      </c>
      <c r="V105" s="66">
        <v>0</v>
      </c>
      <c r="W105" s="313">
        <v>0</v>
      </c>
      <c r="X105" s="321">
        <v>0</v>
      </c>
      <c r="Y105" s="306">
        <v>0</v>
      </c>
      <c r="Z105" s="313">
        <v>0</v>
      </c>
      <c r="AA105" s="313">
        <v>0</v>
      </c>
      <c r="AB105" s="313">
        <v>0</v>
      </c>
      <c r="AC105" s="313">
        <v>0</v>
      </c>
      <c r="AD105" s="313">
        <v>0</v>
      </c>
      <c r="AE105" s="290">
        <v>0</v>
      </c>
      <c r="AF105" s="380">
        <v>0</v>
      </c>
      <c r="AG105" s="73">
        <v>0</v>
      </c>
      <c r="AH105" s="73">
        <v>0</v>
      </c>
      <c r="AI105" s="66">
        <v>0</v>
      </c>
      <c r="AJ105" s="140">
        <v>0</v>
      </c>
      <c r="AK105" s="66">
        <v>0</v>
      </c>
      <c r="AL105" s="73">
        <v>0</v>
      </c>
      <c r="AM105" s="73">
        <v>0</v>
      </c>
      <c r="AN105" s="85">
        <v>0</v>
      </c>
      <c r="AO105" s="290">
        <v>0</v>
      </c>
    </row>
    <row r="106" spans="1:41">
      <c r="A106" s="29">
        <f>+IF(H106=H105,A105,ROW(A106)-1)</f>
        <v>99</v>
      </c>
      <c r="B106" s="29">
        <v>0</v>
      </c>
      <c r="C106" s="165">
        <f>IF(G106&gt;0,IF(B106=0,127-A106,B106-A106),0)</f>
        <v>0</v>
      </c>
      <c r="D106" s="28" t="s">
        <v>323</v>
      </c>
      <c r="E106" s="33" t="s">
        <v>324</v>
      </c>
      <c r="F106" s="33" t="s">
        <v>75</v>
      </c>
      <c r="G106" s="17">
        <f>SUM(J106:AO106)</f>
        <v>0</v>
      </c>
      <c r="H106" s="16">
        <f>AVERAGE(LARGE(J106:AO106,1),LARGE(J106:AO106,2),LARGE(J106:AO106,3),LARGE(J106:AO106,4),LARGE(J106:AO106,5),LARGE(J106:AO106,6),LARGE(J106:AO106,7),LARGE(J106:AO106,8))</f>
        <v>0</v>
      </c>
      <c r="I106" s="279">
        <f>COUNTIF(J106:AO106,"&gt;0")</f>
        <v>0</v>
      </c>
      <c r="J106" s="73">
        <v>0</v>
      </c>
      <c r="K106" s="73">
        <v>0</v>
      </c>
      <c r="L106" s="66">
        <v>0</v>
      </c>
      <c r="M106" s="66">
        <v>0</v>
      </c>
      <c r="N106" s="66">
        <v>0</v>
      </c>
      <c r="O106" s="313"/>
      <c r="P106" s="66">
        <v>0</v>
      </c>
      <c r="Q106" s="73">
        <v>0</v>
      </c>
      <c r="R106" s="73">
        <v>0</v>
      </c>
      <c r="S106" s="66">
        <v>0</v>
      </c>
      <c r="T106" s="66">
        <v>0</v>
      </c>
      <c r="U106" s="66">
        <v>0</v>
      </c>
      <c r="V106" s="66">
        <v>0</v>
      </c>
      <c r="W106" s="313">
        <v>0</v>
      </c>
      <c r="X106" s="321">
        <v>0</v>
      </c>
      <c r="Y106" s="306">
        <v>0</v>
      </c>
      <c r="Z106" s="313">
        <v>0</v>
      </c>
      <c r="AA106" s="313">
        <v>0</v>
      </c>
      <c r="AB106" s="313">
        <v>0</v>
      </c>
      <c r="AC106" s="313">
        <v>0</v>
      </c>
      <c r="AD106" s="313">
        <v>0</v>
      </c>
      <c r="AE106" s="290">
        <v>0</v>
      </c>
      <c r="AF106" s="380">
        <v>0</v>
      </c>
      <c r="AG106" s="73">
        <v>0</v>
      </c>
      <c r="AH106" s="73">
        <v>0</v>
      </c>
      <c r="AI106" s="66">
        <v>0</v>
      </c>
      <c r="AJ106" s="140">
        <v>0</v>
      </c>
      <c r="AK106" s="66">
        <v>0</v>
      </c>
      <c r="AL106" s="73">
        <v>0</v>
      </c>
      <c r="AM106" s="73">
        <v>0</v>
      </c>
      <c r="AN106" s="85">
        <v>0</v>
      </c>
      <c r="AO106" s="290">
        <v>0</v>
      </c>
    </row>
    <row r="107" spans="1:41">
      <c r="A107" s="29">
        <f>+IF(H107=H106,A106,ROW(A107)-1)</f>
        <v>99</v>
      </c>
      <c r="B107" s="29">
        <v>0</v>
      </c>
      <c r="C107" s="165">
        <f>IF(G107&gt;0,IF(B107=0,127-A107,B107-A107),0)</f>
        <v>0</v>
      </c>
      <c r="D107" s="32" t="s">
        <v>370</v>
      </c>
      <c r="E107" s="88" t="s">
        <v>371</v>
      </c>
      <c r="F107" s="89"/>
      <c r="G107" s="17">
        <f>SUM(J107:AO107)</f>
        <v>0</v>
      </c>
      <c r="H107" s="16">
        <f>AVERAGE(LARGE(J107:AO107,1),LARGE(J107:AO107,2),LARGE(J107:AO107,3),LARGE(J107:AO107,4),LARGE(J107:AO107,5),LARGE(J107:AO107,6),LARGE(J107:AO107,7),LARGE(J107:AO107,8))</f>
        <v>0</v>
      </c>
      <c r="I107" s="279">
        <f>COUNTIF(J107:AO107,"&gt;0")</f>
        <v>0</v>
      </c>
      <c r="J107" s="73">
        <v>0</v>
      </c>
      <c r="K107" s="73">
        <v>0</v>
      </c>
      <c r="L107" s="66">
        <v>0</v>
      </c>
      <c r="M107" s="66">
        <v>0</v>
      </c>
      <c r="N107" s="66">
        <v>0</v>
      </c>
      <c r="O107" s="313"/>
      <c r="P107" s="66">
        <v>0</v>
      </c>
      <c r="Q107" s="73">
        <v>0</v>
      </c>
      <c r="R107" s="73">
        <v>0</v>
      </c>
      <c r="S107" s="66">
        <v>0</v>
      </c>
      <c r="T107" s="66">
        <v>0</v>
      </c>
      <c r="U107" s="66">
        <v>0</v>
      </c>
      <c r="V107" s="66">
        <v>0</v>
      </c>
      <c r="W107" s="313">
        <v>0</v>
      </c>
      <c r="X107" s="321">
        <v>0</v>
      </c>
      <c r="Y107" s="306">
        <v>0</v>
      </c>
      <c r="Z107" s="313">
        <v>0</v>
      </c>
      <c r="AA107" s="313">
        <v>0</v>
      </c>
      <c r="AB107" s="313">
        <v>0</v>
      </c>
      <c r="AC107" s="313">
        <v>0</v>
      </c>
      <c r="AD107" s="313">
        <v>0</v>
      </c>
      <c r="AE107" s="290">
        <v>0</v>
      </c>
      <c r="AF107" s="380">
        <v>0</v>
      </c>
      <c r="AG107" s="73">
        <v>0</v>
      </c>
      <c r="AH107" s="73">
        <v>0</v>
      </c>
      <c r="AI107" s="66">
        <v>0</v>
      </c>
      <c r="AJ107" s="140">
        <v>0</v>
      </c>
      <c r="AK107" s="66">
        <v>0</v>
      </c>
      <c r="AL107" s="73">
        <v>0</v>
      </c>
      <c r="AM107" s="73">
        <v>0</v>
      </c>
      <c r="AN107" s="85">
        <v>0</v>
      </c>
      <c r="AO107" s="290">
        <v>0</v>
      </c>
    </row>
    <row r="108" spans="1:41">
      <c r="A108" s="29">
        <f>+IF(H108=H107,A107,ROW(A108)-1)</f>
        <v>99</v>
      </c>
      <c r="B108" s="29">
        <v>0</v>
      </c>
      <c r="C108" s="165">
        <f>IF(G108&gt;0,IF(B108=0,127-A108,B108-A108),0)</f>
        <v>0</v>
      </c>
      <c r="D108" s="96" t="s">
        <v>94</v>
      </c>
      <c r="E108" s="113" t="s">
        <v>93</v>
      </c>
      <c r="F108" s="98" t="s">
        <v>92</v>
      </c>
      <c r="G108" s="17">
        <f>SUM(J108:AO108)</f>
        <v>0</v>
      </c>
      <c r="H108" s="16">
        <f>AVERAGE(LARGE(J108:AO108,1),LARGE(J108:AO108,2),LARGE(J108:AO108,3),LARGE(J108:AO108,4),LARGE(J108:AO108,5),LARGE(J108:AO108,6),LARGE(J108:AO108,7),LARGE(J108:AO108,8))</f>
        <v>0</v>
      </c>
      <c r="I108" s="279">
        <f>COUNTIF(J108:AO108,"&gt;0")</f>
        <v>0</v>
      </c>
      <c r="J108" s="73">
        <v>0</v>
      </c>
      <c r="K108" s="73">
        <v>0</v>
      </c>
      <c r="L108" s="66">
        <v>0</v>
      </c>
      <c r="M108" s="66">
        <v>0</v>
      </c>
      <c r="N108" s="66">
        <v>0</v>
      </c>
      <c r="O108" s="313"/>
      <c r="P108" s="66">
        <v>0</v>
      </c>
      <c r="Q108" s="73">
        <v>0</v>
      </c>
      <c r="R108" s="73">
        <v>0</v>
      </c>
      <c r="S108" s="66">
        <v>0</v>
      </c>
      <c r="T108" s="66">
        <v>0</v>
      </c>
      <c r="U108" s="66">
        <v>0</v>
      </c>
      <c r="V108" s="66">
        <v>0</v>
      </c>
      <c r="W108" s="313">
        <v>0</v>
      </c>
      <c r="X108" s="321">
        <v>0</v>
      </c>
      <c r="Y108" s="306">
        <v>0</v>
      </c>
      <c r="Z108" s="313">
        <v>0</v>
      </c>
      <c r="AA108" s="313">
        <v>0</v>
      </c>
      <c r="AB108" s="313">
        <v>0</v>
      </c>
      <c r="AC108" s="313">
        <v>0</v>
      </c>
      <c r="AD108" s="313">
        <v>0</v>
      </c>
      <c r="AE108" s="290">
        <v>0</v>
      </c>
      <c r="AF108" s="380">
        <v>0</v>
      </c>
      <c r="AG108" s="73">
        <v>0</v>
      </c>
      <c r="AH108" s="73">
        <v>0</v>
      </c>
      <c r="AI108" s="66">
        <v>0</v>
      </c>
      <c r="AJ108" s="140">
        <v>0</v>
      </c>
      <c r="AK108" s="66">
        <v>0</v>
      </c>
      <c r="AL108" s="73">
        <v>0</v>
      </c>
      <c r="AM108" s="73">
        <v>0</v>
      </c>
      <c r="AN108" s="85">
        <v>0</v>
      </c>
      <c r="AO108" s="290">
        <v>0</v>
      </c>
    </row>
    <row r="109" spans="1:41">
      <c r="A109" s="29">
        <f>+IF(H109=H108,A108,ROW(A109)-1)</f>
        <v>99</v>
      </c>
      <c r="B109" s="29">
        <v>0</v>
      </c>
      <c r="C109" s="165">
        <f>IF(G109&gt;0,IF(B109=0,127-A109,B109-A109),0)</f>
        <v>0</v>
      </c>
      <c r="D109" s="28" t="s">
        <v>84</v>
      </c>
      <c r="E109" s="33" t="s">
        <v>203</v>
      </c>
      <c r="F109" s="33" t="s">
        <v>75</v>
      </c>
      <c r="G109" s="17">
        <f>SUM(J109:AO109)</f>
        <v>0</v>
      </c>
      <c r="H109" s="16">
        <f>AVERAGE(LARGE(J109:AO109,1),LARGE(J109:AO109,2),LARGE(J109:AO109,3),LARGE(J109:AO109,4),LARGE(J109:AO109,5),LARGE(J109:AO109,6),LARGE(J109:AO109,7),LARGE(J109:AO109,8))</f>
        <v>0</v>
      </c>
      <c r="I109" s="279">
        <f>COUNTIF(J109:AO109,"&gt;0")</f>
        <v>0</v>
      </c>
      <c r="J109" s="73">
        <v>0</v>
      </c>
      <c r="K109" s="73">
        <v>0</v>
      </c>
      <c r="L109" s="66">
        <v>0</v>
      </c>
      <c r="M109" s="66">
        <v>0</v>
      </c>
      <c r="N109" s="66">
        <v>0</v>
      </c>
      <c r="O109" s="313"/>
      <c r="P109" s="66">
        <v>0</v>
      </c>
      <c r="Q109" s="73">
        <v>0</v>
      </c>
      <c r="R109" s="73">
        <v>0</v>
      </c>
      <c r="S109" s="66">
        <v>0</v>
      </c>
      <c r="T109" s="66">
        <v>0</v>
      </c>
      <c r="U109" s="66">
        <v>0</v>
      </c>
      <c r="V109" s="66">
        <v>0</v>
      </c>
      <c r="W109" s="313">
        <v>0</v>
      </c>
      <c r="X109" s="321">
        <v>0</v>
      </c>
      <c r="Y109" s="306">
        <v>0</v>
      </c>
      <c r="Z109" s="313">
        <v>0</v>
      </c>
      <c r="AA109" s="313">
        <v>0</v>
      </c>
      <c r="AB109" s="313">
        <v>0</v>
      </c>
      <c r="AC109" s="313">
        <v>0</v>
      </c>
      <c r="AD109" s="313">
        <v>0</v>
      </c>
      <c r="AE109" s="290">
        <v>0</v>
      </c>
      <c r="AF109" s="380">
        <v>0</v>
      </c>
      <c r="AG109" s="73">
        <v>0</v>
      </c>
      <c r="AH109" s="73">
        <v>0</v>
      </c>
      <c r="AI109" s="66">
        <v>0</v>
      </c>
      <c r="AJ109" s="140">
        <v>0</v>
      </c>
      <c r="AK109" s="66">
        <v>0</v>
      </c>
      <c r="AL109" s="73">
        <v>0</v>
      </c>
      <c r="AM109" s="73">
        <v>0</v>
      </c>
      <c r="AN109" s="85">
        <v>0</v>
      </c>
      <c r="AO109" s="290">
        <v>0</v>
      </c>
    </row>
    <row r="110" spans="1:41">
      <c r="A110" s="29">
        <f>+IF(H110=H109,A109,ROW(A110)-1)</f>
        <v>99</v>
      </c>
      <c r="B110" s="29">
        <v>0</v>
      </c>
      <c r="C110" s="165">
        <f>IF(G110&gt;0,IF(B110=0,127-A110,B110-A110),0)</f>
        <v>0</v>
      </c>
      <c r="D110" s="32" t="s">
        <v>84</v>
      </c>
      <c r="E110" s="312" t="s">
        <v>83</v>
      </c>
      <c r="F110" s="89"/>
      <c r="G110" s="17">
        <f>SUM(J110:AO110)</f>
        <v>0</v>
      </c>
      <c r="H110" s="16">
        <f>AVERAGE(LARGE(J110:AO110,1),LARGE(J110:AO110,2),LARGE(J110:AO110,3),LARGE(J110:AO110,4),LARGE(J110:AO110,5),LARGE(J110:AO110,6),LARGE(J110:AO110,7),LARGE(J110:AO110,8))</f>
        <v>0</v>
      </c>
      <c r="I110" s="279">
        <f>COUNTIF(J110:AO110,"&gt;0")</f>
        <v>0</v>
      </c>
      <c r="J110" s="73">
        <v>0</v>
      </c>
      <c r="K110" s="73">
        <v>0</v>
      </c>
      <c r="L110" s="66">
        <v>0</v>
      </c>
      <c r="M110" s="66">
        <v>0</v>
      </c>
      <c r="N110" s="66">
        <v>0</v>
      </c>
      <c r="O110" s="313"/>
      <c r="P110" s="66">
        <v>0</v>
      </c>
      <c r="Q110" s="73">
        <v>0</v>
      </c>
      <c r="R110" s="73">
        <v>0</v>
      </c>
      <c r="S110" s="66">
        <v>0</v>
      </c>
      <c r="T110" s="66">
        <v>0</v>
      </c>
      <c r="U110" s="66">
        <v>0</v>
      </c>
      <c r="V110" s="66">
        <v>0</v>
      </c>
      <c r="W110" s="313">
        <v>0</v>
      </c>
      <c r="X110" s="321">
        <v>0</v>
      </c>
      <c r="Y110" s="306">
        <v>0</v>
      </c>
      <c r="Z110" s="313">
        <v>0</v>
      </c>
      <c r="AA110" s="313">
        <v>0</v>
      </c>
      <c r="AB110" s="313">
        <v>0</v>
      </c>
      <c r="AC110" s="313">
        <v>0</v>
      </c>
      <c r="AD110" s="313">
        <v>0</v>
      </c>
      <c r="AE110" s="290">
        <v>0</v>
      </c>
      <c r="AF110" s="380">
        <v>0</v>
      </c>
      <c r="AG110" s="73">
        <v>0</v>
      </c>
      <c r="AH110" s="73">
        <v>0</v>
      </c>
      <c r="AI110" s="66">
        <v>0</v>
      </c>
      <c r="AJ110" s="140">
        <v>0</v>
      </c>
      <c r="AK110" s="66">
        <v>0</v>
      </c>
      <c r="AL110" s="73">
        <v>0</v>
      </c>
      <c r="AM110" s="73">
        <v>0</v>
      </c>
      <c r="AN110" s="85">
        <v>0</v>
      </c>
      <c r="AO110" s="290">
        <v>0</v>
      </c>
    </row>
    <row r="111" spans="1:41">
      <c r="A111" s="29">
        <f>+IF(H111=H110,A110,ROW(A111)-1)</f>
        <v>99</v>
      </c>
      <c r="B111" s="29">
        <v>0</v>
      </c>
      <c r="C111" s="165">
        <f>IF(G111&gt;0,IF(B111=0,127-A111,B111-A111),0)</f>
        <v>0</v>
      </c>
      <c r="D111" s="87" t="s">
        <v>196</v>
      </c>
      <c r="E111" s="33" t="s">
        <v>137</v>
      </c>
      <c r="F111" s="33" t="s">
        <v>6</v>
      </c>
      <c r="G111" s="17">
        <f>SUM(J111:AO111)</f>
        <v>0</v>
      </c>
      <c r="H111" s="16">
        <f>AVERAGE(LARGE(J111:AO111,1),LARGE(J111:AO111,2),LARGE(J111:AO111,3),LARGE(J111:AO111,4),LARGE(J111:AO111,5),LARGE(J111:AO111,6),LARGE(J111:AO111,7),LARGE(J111:AO111,8))</f>
        <v>0</v>
      </c>
      <c r="I111" s="279">
        <f>COUNTIF(J111:AO111,"&gt;0")</f>
        <v>0</v>
      </c>
      <c r="J111" s="73">
        <v>0</v>
      </c>
      <c r="K111" s="73">
        <v>0</v>
      </c>
      <c r="L111" s="66">
        <v>0</v>
      </c>
      <c r="M111" s="66">
        <v>0</v>
      </c>
      <c r="N111" s="66">
        <v>0</v>
      </c>
      <c r="O111" s="313"/>
      <c r="P111" s="66">
        <v>0</v>
      </c>
      <c r="Q111" s="73">
        <v>0</v>
      </c>
      <c r="R111" s="73">
        <v>0</v>
      </c>
      <c r="S111" s="66">
        <v>0</v>
      </c>
      <c r="T111" s="66">
        <v>0</v>
      </c>
      <c r="U111" s="66">
        <v>0</v>
      </c>
      <c r="V111" s="66">
        <v>0</v>
      </c>
      <c r="W111" s="313">
        <v>0</v>
      </c>
      <c r="X111" s="321">
        <v>0</v>
      </c>
      <c r="Y111" s="306">
        <v>0</v>
      </c>
      <c r="Z111" s="313">
        <v>0</v>
      </c>
      <c r="AA111" s="313">
        <v>0</v>
      </c>
      <c r="AB111" s="313">
        <v>0</v>
      </c>
      <c r="AC111" s="313">
        <v>0</v>
      </c>
      <c r="AD111" s="313">
        <v>0</v>
      </c>
      <c r="AE111" s="290">
        <v>0</v>
      </c>
      <c r="AF111" s="380">
        <v>0</v>
      </c>
      <c r="AG111" s="73">
        <v>0</v>
      </c>
      <c r="AH111" s="73">
        <v>0</v>
      </c>
      <c r="AI111" s="66">
        <v>0</v>
      </c>
      <c r="AJ111" s="140">
        <v>0</v>
      </c>
      <c r="AK111" s="66">
        <v>0</v>
      </c>
      <c r="AL111" s="73">
        <v>0</v>
      </c>
      <c r="AM111" s="73">
        <v>0</v>
      </c>
      <c r="AN111" s="85">
        <v>0</v>
      </c>
      <c r="AO111" s="290">
        <v>0</v>
      </c>
    </row>
    <row r="112" spans="1:41">
      <c r="A112" s="29">
        <f>+IF(H112=H111,A111,ROW(A112)-1)</f>
        <v>99</v>
      </c>
      <c r="B112" s="29">
        <v>0</v>
      </c>
      <c r="C112" s="165">
        <f>IF(G112&gt;0,IF(B112=0,127-A112,B112-A112),0)</f>
        <v>0</v>
      </c>
      <c r="D112" s="28" t="s">
        <v>151</v>
      </c>
      <c r="E112" s="27" t="s">
        <v>96</v>
      </c>
      <c r="F112" s="33" t="s">
        <v>54</v>
      </c>
      <c r="G112" s="17">
        <f>SUM(J112:AO112)</f>
        <v>0</v>
      </c>
      <c r="H112" s="16">
        <f>AVERAGE(LARGE(J112:AO112,1),LARGE(J112:AO112,2),LARGE(J112:AO112,3),LARGE(J112:AO112,4),LARGE(J112:AO112,5),LARGE(J112:AO112,6),LARGE(J112:AO112,7),LARGE(J112:AO112,8))</f>
        <v>0</v>
      </c>
      <c r="I112" s="279">
        <f>COUNTIF(J112:AO112,"&gt;0")</f>
        <v>0</v>
      </c>
      <c r="J112" s="73">
        <v>0</v>
      </c>
      <c r="K112" s="73">
        <v>0</v>
      </c>
      <c r="L112" s="66">
        <v>0</v>
      </c>
      <c r="M112" s="66">
        <v>0</v>
      </c>
      <c r="N112" s="66">
        <v>0</v>
      </c>
      <c r="O112" s="313"/>
      <c r="P112" s="66">
        <v>0</v>
      </c>
      <c r="Q112" s="73">
        <v>0</v>
      </c>
      <c r="R112" s="73">
        <v>0</v>
      </c>
      <c r="S112" s="66">
        <v>0</v>
      </c>
      <c r="T112" s="66">
        <v>0</v>
      </c>
      <c r="U112" s="66">
        <v>0</v>
      </c>
      <c r="V112" s="66">
        <v>0</v>
      </c>
      <c r="W112" s="313">
        <v>0</v>
      </c>
      <c r="X112" s="321">
        <v>0</v>
      </c>
      <c r="Y112" s="306">
        <v>0</v>
      </c>
      <c r="Z112" s="313">
        <v>0</v>
      </c>
      <c r="AA112" s="313">
        <v>0</v>
      </c>
      <c r="AB112" s="313">
        <v>0</v>
      </c>
      <c r="AC112" s="313">
        <v>0</v>
      </c>
      <c r="AD112" s="313">
        <v>0</v>
      </c>
      <c r="AE112" s="290">
        <v>0</v>
      </c>
      <c r="AF112" s="380">
        <v>0</v>
      </c>
      <c r="AG112" s="73">
        <v>0</v>
      </c>
      <c r="AH112" s="73">
        <v>0</v>
      </c>
      <c r="AI112" s="66">
        <v>0</v>
      </c>
      <c r="AJ112" s="140">
        <v>0</v>
      </c>
      <c r="AK112" s="66">
        <v>0</v>
      </c>
      <c r="AL112" s="73">
        <v>0</v>
      </c>
      <c r="AM112" s="73">
        <v>0</v>
      </c>
      <c r="AN112" s="85">
        <v>0</v>
      </c>
      <c r="AO112" s="290">
        <v>0</v>
      </c>
    </row>
    <row r="113" spans="1:41">
      <c r="A113" s="29">
        <f>+IF(H113=H112,A112,ROW(A113)-1)</f>
        <v>99</v>
      </c>
      <c r="B113" s="29">
        <v>0</v>
      </c>
      <c r="C113" s="165">
        <f>IF(G113&gt;0,IF(B113=0,127-A113,B113-A113),0)</f>
        <v>0</v>
      </c>
      <c r="D113" s="32" t="s">
        <v>258</v>
      </c>
      <c r="E113" s="31" t="s">
        <v>114</v>
      </c>
      <c r="F113" s="31"/>
      <c r="G113" s="17">
        <f>SUM(J113:AO113)</f>
        <v>0</v>
      </c>
      <c r="H113" s="16">
        <f>AVERAGE(LARGE(J113:AO113,1),LARGE(J113:AO113,2),LARGE(J113:AO113,3),LARGE(J113:AO113,4),LARGE(J113:AO113,5),LARGE(J113:AO113,6),LARGE(J113:AO113,7),LARGE(J113:AO113,8))</f>
        <v>0</v>
      </c>
      <c r="I113" s="279">
        <f>COUNTIF(J113:AO113,"&gt;0")</f>
        <v>0</v>
      </c>
      <c r="J113" s="73">
        <v>0</v>
      </c>
      <c r="K113" s="73">
        <v>0</v>
      </c>
      <c r="L113" s="66">
        <v>0</v>
      </c>
      <c r="M113" s="66">
        <v>0</v>
      </c>
      <c r="N113" s="66">
        <v>0</v>
      </c>
      <c r="O113" s="313"/>
      <c r="P113" s="66">
        <v>0</v>
      </c>
      <c r="Q113" s="73">
        <v>0</v>
      </c>
      <c r="R113" s="73">
        <v>0</v>
      </c>
      <c r="S113" s="66">
        <v>0</v>
      </c>
      <c r="T113" s="66">
        <v>0</v>
      </c>
      <c r="U113" s="66">
        <v>0</v>
      </c>
      <c r="V113" s="66">
        <v>0</v>
      </c>
      <c r="W113" s="313">
        <v>0</v>
      </c>
      <c r="X113" s="321">
        <v>0</v>
      </c>
      <c r="Y113" s="306">
        <v>0</v>
      </c>
      <c r="Z113" s="313">
        <v>0</v>
      </c>
      <c r="AA113" s="313">
        <v>0</v>
      </c>
      <c r="AB113" s="313">
        <v>0</v>
      </c>
      <c r="AC113" s="313">
        <v>0</v>
      </c>
      <c r="AD113" s="313">
        <v>0</v>
      </c>
      <c r="AE113" s="290">
        <v>0</v>
      </c>
      <c r="AF113" s="380">
        <v>0</v>
      </c>
      <c r="AG113" s="73">
        <v>0</v>
      </c>
      <c r="AH113" s="73">
        <v>0</v>
      </c>
      <c r="AI113" s="66">
        <v>0</v>
      </c>
      <c r="AJ113" s="140">
        <v>0</v>
      </c>
      <c r="AK113" s="66">
        <v>0</v>
      </c>
      <c r="AL113" s="73">
        <v>0</v>
      </c>
      <c r="AM113" s="73">
        <v>0</v>
      </c>
      <c r="AN113" s="85">
        <v>0</v>
      </c>
      <c r="AO113" s="290">
        <v>0</v>
      </c>
    </row>
    <row r="114" spans="1:41">
      <c r="A114" s="29">
        <f>+IF(H114=H113,A113,ROW(A114)-1)</f>
        <v>99</v>
      </c>
      <c r="B114" s="29">
        <v>0</v>
      </c>
      <c r="C114" s="165">
        <f>IF(G114&gt;0,IF(B114=0,127-A114,B114-A114),0)</f>
        <v>0</v>
      </c>
      <c r="D114" s="203" t="s">
        <v>512</v>
      </c>
      <c r="E114" s="219" t="s">
        <v>409</v>
      </c>
      <c r="F114" s="31"/>
      <c r="G114" s="17">
        <f>SUM(J114:AO114)</f>
        <v>0</v>
      </c>
      <c r="H114" s="16">
        <f>AVERAGE(LARGE(J114:AO114,1),LARGE(J114:AO114,2),LARGE(J114:AO114,3),LARGE(J114:AO114,4),LARGE(J114:AO114,5),LARGE(J114:AO114,6),LARGE(J114:AO114,7),LARGE(J114:AO114,8))</f>
        <v>0</v>
      </c>
      <c r="I114" s="279">
        <f>COUNTIF(J114:AO114,"&gt;0")</f>
        <v>0</v>
      </c>
      <c r="J114" s="73">
        <v>0</v>
      </c>
      <c r="K114" s="73">
        <v>0</v>
      </c>
      <c r="L114" s="66">
        <v>0</v>
      </c>
      <c r="M114" s="66">
        <v>0</v>
      </c>
      <c r="N114" s="66">
        <v>0</v>
      </c>
      <c r="O114" s="313"/>
      <c r="P114" s="66">
        <v>0</v>
      </c>
      <c r="Q114" s="73">
        <v>0</v>
      </c>
      <c r="R114" s="73">
        <v>0</v>
      </c>
      <c r="S114" s="66">
        <v>0</v>
      </c>
      <c r="T114" s="66">
        <v>0</v>
      </c>
      <c r="U114" s="66">
        <v>0</v>
      </c>
      <c r="V114" s="66">
        <v>0</v>
      </c>
      <c r="W114" s="313">
        <v>0</v>
      </c>
      <c r="X114" s="321">
        <v>0</v>
      </c>
      <c r="Y114" s="306">
        <v>0</v>
      </c>
      <c r="Z114" s="313">
        <v>0</v>
      </c>
      <c r="AA114" s="313">
        <v>0</v>
      </c>
      <c r="AB114" s="313">
        <v>0</v>
      </c>
      <c r="AC114" s="313">
        <v>0</v>
      </c>
      <c r="AD114" s="313">
        <v>0</v>
      </c>
      <c r="AE114" s="290">
        <v>0</v>
      </c>
      <c r="AF114" s="380">
        <v>0</v>
      </c>
      <c r="AG114" s="73">
        <v>0</v>
      </c>
      <c r="AH114" s="73">
        <v>0</v>
      </c>
      <c r="AI114" s="66">
        <v>0</v>
      </c>
      <c r="AJ114" s="140">
        <v>0</v>
      </c>
      <c r="AK114" s="66">
        <v>0</v>
      </c>
      <c r="AL114" s="73">
        <v>0</v>
      </c>
      <c r="AM114" s="73">
        <v>0</v>
      </c>
      <c r="AN114" s="85">
        <v>0</v>
      </c>
      <c r="AO114" s="290">
        <v>0</v>
      </c>
    </row>
    <row r="115" spans="1:41">
      <c r="A115" s="29">
        <f>+IF(H115=H114,A114,ROW(A115)-1)</f>
        <v>99</v>
      </c>
      <c r="B115" s="29">
        <v>0</v>
      </c>
      <c r="C115" s="165">
        <f>IF(G115&gt;0,IF(B115=0,127-A115,B115-A115),0)</f>
        <v>0</v>
      </c>
      <c r="D115" s="96" t="s">
        <v>263</v>
      </c>
      <c r="E115" s="113" t="s">
        <v>198</v>
      </c>
      <c r="F115" s="136" t="s">
        <v>54</v>
      </c>
      <c r="G115" s="17">
        <f>SUM(J115:AO115)</f>
        <v>0</v>
      </c>
      <c r="H115" s="16">
        <f>AVERAGE(LARGE(J115:AO115,1),LARGE(J115:AO115,2),LARGE(J115:AO115,3),LARGE(J115:AO115,4),LARGE(J115:AO115,5),LARGE(J115:AO115,6),LARGE(J115:AO115,7),LARGE(J115:AO115,8))</f>
        <v>0</v>
      </c>
      <c r="I115" s="279">
        <f>COUNTIF(J115:AO115,"&gt;0")</f>
        <v>0</v>
      </c>
      <c r="J115" s="73">
        <v>0</v>
      </c>
      <c r="K115" s="73">
        <v>0</v>
      </c>
      <c r="L115" s="66">
        <v>0</v>
      </c>
      <c r="M115" s="66">
        <v>0</v>
      </c>
      <c r="N115" s="66">
        <v>0</v>
      </c>
      <c r="O115" s="313"/>
      <c r="P115" s="66">
        <v>0</v>
      </c>
      <c r="Q115" s="73">
        <v>0</v>
      </c>
      <c r="R115" s="73">
        <v>0</v>
      </c>
      <c r="S115" s="66">
        <v>0</v>
      </c>
      <c r="T115" s="66">
        <v>0</v>
      </c>
      <c r="U115" s="66">
        <v>0</v>
      </c>
      <c r="V115" s="66">
        <v>0</v>
      </c>
      <c r="W115" s="313">
        <v>0</v>
      </c>
      <c r="X115" s="321">
        <v>0</v>
      </c>
      <c r="Y115" s="306">
        <v>0</v>
      </c>
      <c r="Z115" s="313">
        <v>0</v>
      </c>
      <c r="AA115" s="313">
        <v>0</v>
      </c>
      <c r="AB115" s="313">
        <v>0</v>
      </c>
      <c r="AC115" s="313">
        <v>0</v>
      </c>
      <c r="AD115" s="313">
        <v>0</v>
      </c>
      <c r="AE115" s="290">
        <v>0</v>
      </c>
      <c r="AF115" s="380">
        <v>0</v>
      </c>
      <c r="AG115" s="73">
        <v>0</v>
      </c>
      <c r="AH115" s="73">
        <v>0</v>
      </c>
      <c r="AI115" s="66">
        <v>0</v>
      </c>
      <c r="AJ115" s="140">
        <v>0</v>
      </c>
      <c r="AK115" s="66">
        <v>0</v>
      </c>
      <c r="AL115" s="73">
        <v>0</v>
      </c>
      <c r="AM115" s="73">
        <v>0</v>
      </c>
      <c r="AN115" s="85">
        <v>0</v>
      </c>
      <c r="AO115" s="290">
        <v>0</v>
      </c>
    </row>
    <row r="116" spans="1:41">
      <c r="A116" s="29">
        <f>+IF(H116=H115,A115,ROW(A116)-1)</f>
        <v>99</v>
      </c>
      <c r="B116" s="29">
        <v>0</v>
      </c>
      <c r="C116" s="165">
        <f>IF(G116&gt;0,IF(B116=0,127-A116,B116-A116),0)</f>
        <v>0</v>
      </c>
      <c r="D116" s="32" t="s">
        <v>382</v>
      </c>
      <c r="E116" s="88" t="s">
        <v>114</v>
      </c>
      <c r="F116" s="89"/>
      <c r="G116" s="17">
        <f>SUM(J116:AO116)</f>
        <v>0</v>
      </c>
      <c r="H116" s="16">
        <f>AVERAGE(LARGE(J116:AO116,1),LARGE(J116:AO116,2),LARGE(J116:AO116,3),LARGE(J116:AO116,4),LARGE(J116:AO116,5),LARGE(J116:AO116,6),LARGE(J116:AO116,7),LARGE(J116:AO116,8))</f>
        <v>0</v>
      </c>
      <c r="I116" s="279">
        <f>COUNTIF(J116:AO116,"&gt;0")</f>
        <v>0</v>
      </c>
      <c r="J116" s="73">
        <v>0</v>
      </c>
      <c r="K116" s="73">
        <v>0</v>
      </c>
      <c r="L116" s="66">
        <v>0</v>
      </c>
      <c r="M116" s="66">
        <v>0</v>
      </c>
      <c r="N116" s="66">
        <v>0</v>
      </c>
      <c r="O116" s="313"/>
      <c r="P116" s="66">
        <v>0</v>
      </c>
      <c r="Q116" s="73">
        <v>0</v>
      </c>
      <c r="R116" s="73">
        <v>0</v>
      </c>
      <c r="S116" s="66">
        <v>0</v>
      </c>
      <c r="T116" s="66">
        <v>0</v>
      </c>
      <c r="U116" s="66">
        <v>0</v>
      </c>
      <c r="V116" s="66">
        <v>0</v>
      </c>
      <c r="W116" s="313">
        <v>0</v>
      </c>
      <c r="X116" s="321">
        <v>0</v>
      </c>
      <c r="Y116" s="306">
        <v>0</v>
      </c>
      <c r="Z116" s="313">
        <v>0</v>
      </c>
      <c r="AA116" s="313">
        <v>0</v>
      </c>
      <c r="AB116" s="313">
        <v>0</v>
      </c>
      <c r="AC116" s="313">
        <v>0</v>
      </c>
      <c r="AD116" s="313">
        <v>0</v>
      </c>
      <c r="AE116" s="290">
        <v>0</v>
      </c>
      <c r="AF116" s="380">
        <v>0</v>
      </c>
      <c r="AG116" s="73">
        <v>0</v>
      </c>
      <c r="AH116" s="73">
        <v>0</v>
      </c>
      <c r="AI116" s="66">
        <v>0</v>
      </c>
      <c r="AJ116" s="140">
        <v>0</v>
      </c>
      <c r="AK116" s="66">
        <v>0</v>
      </c>
      <c r="AL116" s="73">
        <v>0</v>
      </c>
      <c r="AM116" s="73">
        <v>0</v>
      </c>
      <c r="AN116" s="85">
        <v>0</v>
      </c>
      <c r="AO116" s="290">
        <v>0</v>
      </c>
    </row>
    <row r="117" spans="1:41">
      <c r="A117" s="29">
        <f>+IF(H117=H116,A116,ROW(A117)-1)</f>
        <v>99</v>
      </c>
      <c r="B117" s="29">
        <v>0</v>
      </c>
      <c r="C117" s="165">
        <f>IF(G117&gt;0,IF(B117=0,127-A117,B117-A117),0)</f>
        <v>0</v>
      </c>
      <c r="D117" s="203" t="s">
        <v>514</v>
      </c>
      <c r="E117" s="219" t="s">
        <v>205</v>
      </c>
      <c r="F117" s="31"/>
      <c r="G117" s="17">
        <f>SUM(J117:AO117)</f>
        <v>0</v>
      </c>
      <c r="H117" s="16">
        <f>AVERAGE(LARGE(J117:AO117,1),LARGE(J117:AO117,2),LARGE(J117:AO117,3),LARGE(J117:AO117,4),LARGE(J117:AO117,5),LARGE(J117:AO117,6),LARGE(J117:AO117,7),LARGE(J117:AO117,8))</f>
        <v>0</v>
      </c>
      <c r="I117" s="279">
        <f>COUNTIF(J117:AO117,"&gt;0")</f>
        <v>0</v>
      </c>
      <c r="J117" s="73">
        <v>0</v>
      </c>
      <c r="K117" s="73">
        <v>0</v>
      </c>
      <c r="L117" s="66">
        <v>0</v>
      </c>
      <c r="M117" s="66">
        <v>0</v>
      </c>
      <c r="N117" s="66">
        <v>0</v>
      </c>
      <c r="O117" s="313"/>
      <c r="P117" s="66">
        <v>0</v>
      </c>
      <c r="Q117" s="73">
        <v>0</v>
      </c>
      <c r="R117" s="73">
        <v>0</v>
      </c>
      <c r="S117" s="66">
        <v>0</v>
      </c>
      <c r="T117" s="66">
        <v>0</v>
      </c>
      <c r="U117" s="66">
        <v>0</v>
      </c>
      <c r="V117" s="66">
        <v>0</v>
      </c>
      <c r="W117" s="313">
        <v>0</v>
      </c>
      <c r="X117" s="321">
        <v>0</v>
      </c>
      <c r="Y117" s="306">
        <v>0</v>
      </c>
      <c r="Z117" s="313">
        <v>0</v>
      </c>
      <c r="AA117" s="313">
        <v>0</v>
      </c>
      <c r="AB117" s="313">
        <v>0</v>
      </c>
      <c r="AC117" s="313">
        <v>0</v>
      </c>
      <c r="AD117" s="313">
        <v>0</v>
      </c>
      <c r="AE117" s="290">
        <v>0</v>
      </c>
      <c r="AF117" s="380">
        <v>0</v>
      </c>
      <c r="AG117" s="73">
        <v>0</v>
      </c>
      <c r="AH117" s="73">
        <v>0</v>
      </c>
      <c r="AI117" s="66">
        <v>0</v>
      </c>
      <c r="AJ117" s="140">
        <v>0</v>
      </c>
      <c r="AK117" s="66">
        <v>0</v>
      </c>
      <c r="AL117" s="73">
        <v>0</v>
      </c>
      <c r="AM117" s="73">
        <v>0</v>
      </c>
      <c r="AN117" s="85">
        <v>0</v>
      </c>
      <c r="AO117" s="290">
        <v>0</v>
      </c>
    </row>
    <row r="118" spans="1:41">
      <c r="A118" s="29">
        <f>+IF(H118=H117,A117,ROW(A118)-1)</f>
        <v>99</v>
      </c>
      <c r="B118" s="29">
        <v>0</v>
      </c>
      <c r="C118" s="165">
        <f>IF(G118&gt;0,IF(B118=0,127-A118,B118-A118),0)</f>
        <v>0</v>
      </c>
      <c r="D118" s="186" t="s">
        <v>412</v>
      </c>
      <c r="E118" s="112" t="s">
        <v>413</v>
      </c>
      <c r="F118" s="112" t="s">
        <v>392</v>
      </c>
      <c r="G118" s="17">
        <f>SUM(J118:AO118)</f>
        <v>0</v>
      </c>
      <c r="H118" s="16">
        <f>AVERAGE(LARGE(J118:AO118,1),LARGE(J118:AO118,2),LARGE(J118:AO118,3),LARGE(J118:AO118,4),LARGE(J118:AO118,5),LARGE(J118:AO118,6),LARGE(J118:AO118,7),LARGE(J118:AO118,8))</f>
        <v>0</v>
      </c>
      <c r="I118" s="279">
        <f>COUNTIF(J118:AO118,"&gt;0")</f>
        <v>0</v>
      </c>
      <c r="J118" s="73">
        <v>0</v>
      </c>
      <c r="K118" s="73">
        <v>0</v>
      </c>
      <c r="L118" s="66">
        <v>0</v>
      </c>
      <c r="M118" s="66">
        <v>0</v>
      </c>
      <c r="N118" s="66">
        <v>0</v>
      </c>
      <c r="O118" s="313"/>
      <c r="P118" s="66">
        <v>0</v>
      </c>
      <c r="Q118" s="73">
        <v>0</v>
      </c>
      <c r="R118" s="73">
        <v>0</v>
      </c>
      <c r="S118" s="66">
        <v>0</v>
      </c>
      <c r="T118" s="66">
        <v>0</v>
      </c>
      <c r="U118" s="66">
        <v>0</v>
      </c>
      <c r="V118" s="66">
        <v>0</v>
      </c>
      <c r="W118" s="313">
        <v>0</v>
      </c>
      <c r="X118" s="321">
        <v>0</v>
      </c>
      <c r="Y118" s="306">
        <v>0</v>
      </c>
      <c r="Z118" s="313">
        <v>0</v>
      </c>
      <c r="AA118" s="313">
        <v>0</v>
      </c>
      <c r="AB118" s="313">
        <v>0</v>
      </c>
      <c r="AC118" s="313">
        <v>0</v>
      </c>
      <c r="AD118" s="313">
        <v>0</v>
      </c>
      <c r="AE118" s="290">
        <v>0</v>
      </c>
      <c r="AF118" s="380">
        <v>0</v>
      </c>
      <c r="AG118" s="73">
        <v>0</v>
      </c>
      <c r="AH118" s="73">
        <v>0</v>
      </c>
      <c r="AI118" s="66">
        <v>0</v>
      </c>
      <c r="AJ118" s="140">
        <v>0</v>
      </c>
      <c r="AK118" s="66">
        <v>0</v>
      </c>
      <c r="AL118" s="73">
        <v>0</v>
      </c>
      <c r="AM118" s="73">
        <v>0</v>
      </c>
      <c r="AN118" s="85">
        <v>0</v>
      </c>
      <c r="AO118" s="290">
        <v>0</v>
      </c>
    </row>
    <row r="119" spans="1:41">
      <c r="A119" s="29">
        <f>+IF(H119=H118,A118,ROW(A119)-1)</f>
        <v>99</v>
      </c>
      <c r="B119" s="29">
        <v>0</v>
      </c>
      <c r="C119" s="165">
        <f>IF(G119&gt;0,IF(B119=0,127-A119,B119-A119),0)</f>
        <v>0</v>
      </c>
      <c r="D119" s="32" t="s">
        <v>66</v>
      </c>
      <c r="E119" s="88" t="s">
        <v>65</v>
      </c>
      <c r="F119" s="89"/>
      <c r="G119" s="17">
        <f>SUM(J119:AO119)</f>
        <v>0</v>
      </c>
      <c r="H119" s="16">
        <f>AVERAGE(LARGE(J119:AO119,1),LARGE(J119:AO119,2),LARGE(J119:AO119,3),LARGE(J119:AO119,4),LARGE(J119:AO119,5),LARGE(J119:AO119,6),LARGE(J119:AO119,7),LARGE(J119:AO119,8))</f>
        <v>0</v>
      </c>
      <c r="I119" s="279">
        <f>COUNTIF(J119:AO119,"&gt;0")</f>
        <v>0</v>
      </c>
      <c r="J119" s="73">
        <v>0</v>
      </c>
      <c r="K119" s="73">
        <v>0</v>
      </c>
      <c r="L119" s="66">
        <v>0</v>
      </c>
      <c r="M119" s="66">
        <v>0</v>
      </c>
      <c r="N119" s="66">
        <v>0</v>
      </c>
      <c r="O119" s="313"/>
      <c r="P119" s="66">
        <v>0</v>
      </c>
      <c r="Q119" s="73">
        <v>0</v>
      </c>
      <c r="R119" s="73">
        <v>0</v>
      </c>
      <c r="S119" s="66">
        <v>0</v>
      </c>
      <c r="T119" s="66">
        <v>0</v>
      </c>
      <c r="U119" s="66">
        <v>0</v>
      </c>
      <c r="V119" s="66">
        <v>0</v>
      </c>
      <c r="W119" s="313">
        <v>0</v>
      </c>
      <c r="X119" s="321">
        <v>0</v>
      </c>
      <c r="Y119" s="306">
        <v>0</v>
      </c>
      <c r="Z119" s="313">
        <v>0</v>
      </c>
      <c r="AA119" s="313">
        <v>0</v>
      </c>
      <c r="AB119" s="313">
        <v>0</v>
      </c>
      <c r="AC119" s="313">
        <v>0</v>
      </c>
      <c r="AD119" s="313">
        <v>0</v>
      </c>
      <c r="AE119" s="290">
        <v>0</v>
      </c>
      <c r="AF119" s="380">
        <v>0</v>
      </c>
      <c r="AG119" s="73">
        <v>0</v>
      </c>
      <c r="AH119" s="73">
        <v>0</v>
      </c>
      <c r="AI119" s="66">
        <v>0</v>
      </c>
      <c r="AJ119" s="140">
        <v>0</v>
      </c>
      <c r="AK119" s="66">
        <v>0</v>
      </c>
      <c r="AL119" s="73">
        <v>0</v>
      </c>
      <c r="AM119" s="73">
        <v>0</v>
      </c>
      <c r="AN119" s="85">
        <v>0</v>
      </c>
      <c r="AO119" s="290">
        <v>0</v>
      </c>
    </row>
    <row r="120" spans="1:41">
      <c r="A120" s="29">
        <f>+IF(H120=H119,A119,ROW(A120)-1)</f>
        <v>99</v>
      </c>
      <c r="B120" s="29">
        <v>0</v>
      </c>
      <c r="C120" s="165">
        <f>IF(G120&gt;0,IF(B120=0,127-A120,B120-A120),0)</f>
        <v>0</v>
      </c>
      <c r="D120" s="32" t="s">
        <v>66</v>
      </c>
      <c r="E120" s="88" t="s">
        <v>65</v>
      </c>
      <c r="F120" s="89"/>
      <c r="G120" s="17">
        <f>SUM(J120:AO120)</f>
        <v>0</v>
      </c>
      <c r="H120" s="16">
        <f>AVERAGE(LARGE(J120:AO120,1),LARGE(J120:AO120,2),LARGE(J120:AO120,3),LARGE(J120:AO120,4),LARGE(J120:AO120,5),LARGE(J120:AO120,6),LARGE(J120:AO120,7),LARGE(J120:AO120,8))</f>
        <v>0</v>
      </c>
      <c r="I120" s="279">
        <f>COUNTIF(J120:AO120,"&gt;0")</f>
        <v>0</v>
      </c>
      <c r="J120" s="73">
        <v>0</v>
      </c>
      <c r="K120" s="73">
        <v>0</v>
      </c>
      <c r="L120" s="66">
        <v>0</v>
      </c>
      <c r="M120" s="66">
        <v>0</v>
      </c>
      <c r="N120" s="66">
        <v>0</v>
      </c>
      <c r="O120" s="313"/>
      <c r="P120" s="66">
        <v>0</v>
      </c>
      <c r="Q120" s="73">
        <v>0</v>
      </c>
      <c r="R120" s="73">
        <v>0</v>
      </c>
      <c r="S120" s="66">
        <v>0</v>
      </c>
      <c r="T120" s="66">
        <v>0</v>
      </c>
      <c r="U120" s="66">
        <v>0</v>
      </c>
      <c r="V120" s="66">
        <v>0</v>
      </c>
      <c r="W120" s="313">
        <v>0</v>
      </c>
      <c r="X120" s="321">
        <v>0</v>
      </c>
      <c r="Y120" s="306">
        <v>0</v>
      </c>
      <c r="Z120" s="313">
        <v>0</v>
      </c>
      <c r="AA120" s="313">
        <v>0</v>
      </c>
      <c r="AB120" s="313">
        <v>0</v>
      </c>
      <c r="AC120" s="313">
        <v>0</v>
      </c>
      <c r="AD120" s="313">
        <v>0</v>
      </c>
      <c r="AE120" s="290">
        <v>0</v>
      </c>
      <c r="AF120" s="380">
        <v>0</v>
      </c>
      <c r="AG120" s="73">
        <v>0</v>
      </c>
      <c r="AH120" s="73">
        <v>0</v>
      </c>
      <c r="AI120" s="66">
        <v>0</v>
      </c>
      <c r="AJ120" s="140">
        <v>0</v>
      </c>
      <c r="AK120" s="66">
        <v>0</v>
      </c>
      <c r="AL120" s="73">
        <v>0</v>
      </c>
      <c r="AM120" s="73">
        <v>0</v>
      </c>
      <c r="AN120" s="85">
        <v>0</v>
      </c>
      <c r="AO120" s="290">
        <v>0</v>
      </c>
    </row>
    <row r="121" spans="1:41">
      <c r="A121" s="29">
        <f>+IF(H121=H120,A120,ROW(A121)-1)</f>
        <v>99</v>
      </c>
      <c r="B121" s="29">
        <v>0</v>
      </c>
      <c r="C121" s="165">
        <f>IF(G121&gt;0,IF(B121=0,127-A121,B121-A121),0)</f>
        <v>0</v>
      </c>
      <c r="D121" s="87" t="s">
        <v>206</v>
      </c>
      <c r="E121" s="33" t="s">
        <v>205</v>
      </c>
      <c r="F121" s="33" t="s">
        <v>506</v>
      </c>
      <c r="G121" s="17">
        <f>SUM(J121:AO121)</f>
        <v>0</v>
      </c>
      <c r="H121" s="16">
        <f>AVERAGE(LARGE(J121:AO121,1),LARGE(J121:AO121,2),LARGE(J121:AO121,3),LARGE(J121:AO121,4),LARGE(J121:AO121,5),LARGE(J121:AO121,6),LARGE(J121:AO121,7),LARGE(J121:AO121,8))</f>
        <v>0</v>
      </c>
      <c r="I121" s="279">
        <f>COUNTIF(J121:AO121,"&gt;0")</f>
        <v>0</v>
      </c>
      <c r="J121" s="73">
        <v>0</v>
      </c>
      <c r="K121" s="73">
        <v>0</v>
      </c>
      <c r="L121" s="66">
        <v>0</v>
      </c>
      <c r="M121" s="66">
        <v>0</v>
      </c>
      <c r="N121" s="66">
        <v>0</v>
      </c>
      <c r="O121" s="313"/>
      <c r="P121" s="66">
        <v>0</v>
      </c>
      <c r="Q121" s="73">
        <v>0</v>
      </c>
      <c r="R121" s="73">
        <v>0</v>
      </c>
      <c r="S121" s="66">
        <v>0</v>
      </c>
      <c r="T121" s="66">
        <v>0</v>
      </c>
      <c r="U121" s="66">
        <v>0</v>
      </c>
      <c r="V121" s="66">
        <v>0</v>
      </c>
      <c r="W121" s="313">
        <v>0</v>
      </c>
      <c r="X121" s="321">
        <v>0</v>
      </c>
      <c r="Y121" s="306">
        <v>0</v>
      </c>
      <c r="Z121" s="313">
        <v>0</v>
      </c>
      <c r="AA121" s="313">
        <v>0</v>
      </c>
      <c r="AB121" s="313">
        <v>0</v>
      </c>
      <c r="AC121" s="313">
        <v>0</v>
      </c>
      <c r="AD121" s="313">
        <v>0</v>
      </c>
      <c r="AE121" s="290">
        <v>0</v>
      </c>
      <c r="AF121" s="380">
        <v>0</v>
      </c>
      <c r="AG121" s="73">
        <v>0</v>
      </c>
      <c r="AH121" s="73">
        <v>0</v>
      </c>
      <c r="AI121" s="66">
        <v>0</v>
      </c>
      <c r="AJ121" s="140">
        <v>0</v>
      </c>
      <c r="AK121" s="66">
        <v>0</v>
      </c>
      <c r="AL121" s="73">
        <v>0</v>
      </c>
      <c r="AM121" s="73">
        <v>0</v>
      </c>
      <c r="AN121" s="85">
        <v>0</v>
      </c>
      <c r="AO121" s="290">
        <v>0</v>
      </c>
    </row>
    <row r="122" spans="1:41">
      <c r="A122" s="29">
        <f>+IF(H122=H121,A121,ROW(A122)-1)</f>
        <v>99</v>
      </c>
      <c r="B122" s="29">
        <v>0</v>
      </c>
      <c r="C122" s="165">
        <f>IF(G122&gt;0,IF(B122=0,127-A122,B122-A122),0)</f>
        <v>0</v>
      </c>
      <c r="D122" s="32" t="s">
        <v>265</v>
      </c>
      <c r="E122" s="88" t="s">
        <v>121</v>
      </c>
      <c r="F122" s="86"/>
      <c r="G122" s="17">
        <f>SUM(J122:AO122)</f>
        <v>0</v>
      </c>
      <c r="H122" s="16">
        <f>AVERAGE(LARGE(J122:AO122,1),LARGE(J122:AO122,2),LARGE(J122:AO122,3),LARGE(J122:AO122,4),LARGE(J122:AO122,5),LARGE(J122:AO122,6),LARGE(J122:AO122,7),LARGE(J122:AO122,8))</f>
        <v>0</v>
      </c>
      <c r="I122" s="279">
        <f>COUNTIF(J122:AO122,"&gt;0")</f>
        <v>0</v>
      </c>
      <c r="J122" s="73">
        <v>0</v>
      </c>
      <c r="K122" s="73">
        <v>0</v>
      </c>
      <c r="L122" s="66">
        <v>0</v>
      </c>
      <c r="M122" s="66">
        <v>0</v>
      </c>
      <c r="N122" s="66">
        <v>0</v>
      </c>
      <c r="O122" s="313"/>
      <c r="P122" s="66">
        <v>0</v>
      </c>
      <c r="Q122" s="73">
        <v>0</v>
      </c>
      <c r="R122" s="73">
        <v>0</v>
      </c>
      <c r="S122" s="66">
        <v>0</v>
      </c>
      <c r="T122" s="66">
        <v>0</v>
      </c>
      <c r="U122" s="66">
        <v>0</v>
      </c>
      <c r="V122" s="66">
        <v>0</v>
      </c>
      <c r="W122" s="313">
        <v>0</v>
      </c>
      <c r="X122" s="321">
        <v>0</v>
      </c>
      <c r="Y122" s="306">
        <v>0</v>
      </c>
      <c r="Z122" s="313">
        <v>0</v>
      </c>
      <c r="AA122" s="313">
        <v>0</v>
      </c>
      <c r="AB122" s="313">
        <v>0</v>
      </c>
      <c r="AC122" s="313">
        <v>0</v>
      </c>
      <c r="AD122" s="313">
        <v>0</v>
      </c>
      <c r="AE122" s="290">
        <v>0</v>
      </c>
      <c r="AF122" s="380">
        <v>0</v>
      </c>
      <c r="AG122" s="73">
        <v>0</v>
      </c>
      <c r="AH122" s="73">
        <v>0</v>
      </c>
      <c r="AI122" s="66">
        <v>0</v>
      </c>
      <c r="AJ122" s="140">
        <v>0</v>
      </c>
      <c r="AK122" s="66">
        <v>0</v>
      </c>
      <c r="AL122" s="73">
        <v>0</v>
      </c>
      <c r="AM122" s="73">
        <v>0</v>
      </c>
      <c r="AN122" s="85">
        <v>0</v>
      </c>
      <c r="AO122" s="290">
        <v>0</v>
      </c>
    </row>
    <row r="123" spans="1:41">
      <c r="A123" s="29">
        <f>+IF(H123=H122,A122,ROW(A123)-1)</f>
        <v>99</v>
      </c>
      <c r="B123" s="29">
        <v>0</v>
      </c>
      <c r="C123" s="165">
        <f>IF(G123&gt;0,IF(B123=0,127-A123,B123-A123),0)</f>
        <v>0</v>
      </c>
      <c r="D123" s="28" t="s">
        <v>176</v>
      </c>
      <c r="E123" s="27" t="s">
        <v>119</v>
      </c>
      <c r="F123" s="113" t="s">
        <v>95</v>
      </c>
      <c r="G123" s="17">
        <f>SUM(J123:AO123)</f>
        <v>0</v>
      </c>
      <c r="H123" s="16">
        <f>AVERAGE(LARGE(J123:AO123,1),LARGE(J123:AO123,2),LARGE(J123:AO123,3),LARGE(J123:AO123,4),LARGE(J123:AO123,5),LARGE(J123:AO123,6),LARGE(J123:AO123,7),LARGE(J123:AO123,8))</f>
        <v>0</v>
      </c>
      <c r="I123" s="279">
        <f>COUNTIF(J123:AO123,"&gt;0")</f>
        <v>0</v>
      </c>
      <c r="J123" s="73">
        <v>0</v>
      </c>
      <c r="K123" s="73">
        <v>0</v>
      </c>
      <c r="L123" s="66">
        <v>0</v>
      </c>
      <c r="M123" s="66">
        <v>0</v>
      </c>
      <c r="N123" s="66">
        <v>0</v>
      </c>
      <c r="O123" s="313"/>
      <c r="P123" s="66">
        <v>0</v>
      </c>
      <c r="Q123" s="73">
        <v>0</v>
      </c>
      <c r="R123" s="73">
        <v>0</v>
      </c>
      <c r="S123" s="66">
        <v>0</v>
      </c>
      <c r="T123" s="66">
        <v>0</v>
      </c>
      <c r="U123" s="66">
        <v>0</v>
      </c>
      <c r="V123" s="66">
        <v>0</v>
      </c>
      <c r="W123" s="313">
        <v>0</v>
      </c>
      <c r="X123" s="321">
        <v>0</v>
      </c>
      <c r="Y123" s="306">
        <v>0</v>
      </c>
      <c r="Z123" s="313">
        <v>0</v>
      </c>
      <c r="AA123" s="313">
        <v>0</v>
      </c>
      <c r="AB123" s="313">
        <v>0</v>
      </c>
      <c r="AC123" s="313">
        <v>0</v>
      </c>
      <c r="AD123" s="313">
        <v>0</v>
      </c>
      <c r="AE123" s="290">
        <v>0</v>
      </c>
      <c r="AF123" s="380">
        <v>0</v>
      </c>
      <c r="AG123" s="73">
        <v>0</v>
      </c>
      <c r="AH123" s="73">
        <v>0</v>
      </c>
      <c r="AI123" s="66">
        <v>0</v>
      </c>
      <c r="AJ123" s="140">
        <v>0</v>
      </c>
      <c r="AK123" s="66">
        <v>0</v>
      </c>
      <c r="AL123" s="73">
        <v>0</v>
      </c>
      <c r="AM123" s="73">
        <v>0</v>
      </c>
      <c r="AN123" s="85">
        <v>0</v>
      </c>
      <c r="AO123" s="290">
        <v>0</v>
      </c>
    </row>
    <row r="124" spans="1:41">
      <c r="A124" s="29">
        <f>+IF(H124=H123,A123,ROW(A124)-1)</f>
        <v>99</v>
      </c>
      <c r="B124" s="29">
        <v>0</v>
      </c>
      <c r="C124" s="165">
        <f>IF(G124&gt;0,IF(B124=0,127-A124,B124-A124),0)</f>
        <v>0</v>
      </c>
      <c r="D124" s="96" t="s">
        <v>299</v>
      </c>
      <c r="E124" s="113" t="s">
        <v>201</v>
      </c>
      <c r="F124" s="98" t="s">
        <v>6</v>
      </c>
      <c r="G124" s="17">
        <f>SUM(J124:AO124)</f>
        <v>0</v>
      </c>
      <c r="H124" s="16">
        <f>AVERAGE(LARGE(J124:AO124,1),LARGE(J124:AO124,2),LARGE(J124:AO124,3),LARGE(J124:AO124,4),LARGE(J124:AO124,5),LARGE(J124:AO124,6),LARGE(J124:AO124,7),LARGE(J124:AO124,8))</f>
        <v>0</v>
      </c>
      <c r="I124" s="279">
        <f>COUNTIF(J124:AO124,"&gt;0")</f>
        <v>0</v>
      </c>
      <c r="J124" s="73">
        <v>0</v>
      </c>
      <c r="K124" s="73">
        <v>0</v>
      </c>
      <c r="L124" s="66">
        <v>0</v>
      </c>
      <c r="M124" s="66">
        <v>0</v>
      </c>
      <c r="N124" s="66">
        <v>0</v>
      </c>
      <c r="O124" s="313"/>
      <c r="P124" s="66">
        <v>0</v>
      </c>
      <c r="Q124" s="73">
        <v>0</v>
      </c>
      <c r="R124" s="73">
        <v>0</v>
      </c>
      <c r="S124" s="66">
        <v>0</v>
      </c>
      <c r="T124" s="66">
        <v>0</v>
      </c>
      <c r="U124" s="66">
        <v>0</v>
      </c>
      <c r="V124" s="66">
        <v>0</v>
      </c>
      <c r="W124" s="313">
        <v>0</v>
      </c>
      <c r="X124" s="321">
        <v>0</v>
      </c>
      <c r="Y124" s="306">
        <v>0</v>
      </c>
      <c r="Z124" s="313">
        <v>0</v>
      </c>
      <c r="AA124" s="313">
        <v>0</v>
      </c>
      <c r="AB124" s="313">
        <v>0</v>
      </c>
      <c r="AC124" s="313">
        <v>0</v>
      </c>
      <c r="AD124" s="313">
        <v>0</v>
      </c>
      <c r="AE124" s="290">
        <v>0</v>
      </c>
      <c r="AF124" s="380">
        <v>0</v>
      </c>
      <c r="AG124" s="73">
        <v>0</v>
      </c>
      <c r="AH124" s="73">
        <v>0</v>
      </c>
      <c r="AI124" s="66">
        <v>0</v>
      </c>
      <c r="AJ124" s="140">
        <v>0</v>
      </c>
      <c r="AK124" s="66">
        <v>0</v>
      </c>
      <c r="AL124" s="73">
        <v>0</v>
      </c>
      <c r="AM124" s="73">
        <v>0</v>
      </c>
      <c r="AN124" s="85">
        <v>0</v>
      </c>
      <c r="AO124" s="290">
        <v>0</v>
      </c>
    </row>
    <row r="125" spans="1:41">
      <c r="A125" s="29">
        <f>+IF(H125=H124,A124,ROW(A125)-1)</f>
        <v>99</v>
      </c>
      <c r="B125" s="29">
        <v>0</v>
      </c>
      <c r="C125" s="165">
        <f>IF(G125&gt;0,IF(B125=0,127-A125,B125-A125),0)</f>
        <v>0</v>
      </c>
      <c r="D125" s="28" t="s">
        <v>134</v>
      </c>
      <c r="E125" s="33" t="s">
        <v>133</v>
      </c>
      <c r="F125" s="27" t="s">
        <v>18</v>
      </c>
      <c r="G125" s="17">
        <f>SUM(J125:AO125)</f>
        <v>0</v>
      </c>
      <c r="H125" s="16">
        <f>AVERAGE(LARGE(J125:AO125,1),LARGE(J125:AO125,2),LARGE(J125:AO125,3),LARGE(J125:AO125,4),LARGE(J125:AO125,5),LARGE(J125:AO125,6),LARGE(J125:AO125,7),LARGE(J125:AO125,8))</f>
        <v>0</v>
      </c>
      <c r="I125" s="279">
        <f>COUNTIF(J125:AO125,"&gt;0")</f>
        <v>0</v>
      </c>
      <c r="J125" s="73">
        <v>0</v>
      </c>
      <c r="K125" s="73">
        <v>0</v>
      </c>
      <c r="L125" s="66">
        <v>0</v>
      </c>
      <c r="M125" s="66">
        <v>0</v>
      </c>
      <c r="N125" s="66">
        <v>0</v>
      </c>
      <c r="O125" s="313"/>
      <c r="P125" s="66">
        <v>0</v>
      </c>
      <c r="Q125" s="73">
        <v>0</v>
      </c>
      <c r="R125" s="73">
        <v>0</v>
      </c>
      <c r="S125" s="66">
        <v>0</v>
      </c>
      <c r="T125" s="66">
        <v>0</v>
      </c>
      <c r="U125" s="66">
        <v>0</v>
      </c>
      <c r="V125" s="66">
        <v>0</v>
      </c>
      <c r="W125" s="313">
        <v>0</v>
      </c>
      <c r="X125" s="321">
        <v>0</v>
      </c>
      <c r="Y125" s="306">
        <v>0</v>
      </c>
      <c r="Z125" s="313">
        <v>0</v>
      </c>
      <c r="AA125" s="313">
        <v>0</v>
      </c>
      <c r="AB125" s="313">
        <v>0</v>
      </c>
      <c r="AC125" s="313">
        <v>0</v>
      </c>
      <c r="AD125" s="313">
        <v>0</v>
      </c>
      <c r="AE125" s="290">
        <v>0</v>
      </c>
      <c r="AF125" s="380">
        <v>0</v>
      </c>
      <c r="AG125" s="73">
        <v>0</v>
      </c>
      <c r="AH125" s="73">
        <v>0</v>
      </c>
      <c r="AI125" s="66">
        <v>0</v>
      </c>
      <c r="AJ125" s="140">
        <v>0</v>
      </c>
      <c r="AK125" s="66">
        <v>0</v>
      </c>
      <c r="AL125" s="73">
        <v>0</v>
      </c>
      <c r="AM125" s="73">
        <v>0</v>
      </c>
      <c r="AN125" s="85">
        <v>0</v>
      </c>
      <c r="AO125" s="290">
        <v>0</v>
      </c>
    </row>
    <row r="126" spans="1:41">
      <c r="A126" s="29">
        <f>+IF(H126=H125,A125,ROW(A126)-1)</f>
        <v>99</v>
      </c>
      <c r="B126" s="29">
        <v>0</v>
      </c>
      <c r="C126" s="165">
        <f>IF(G126&gt;0,IF(B126=0,127-A126,B126-A126),0)</f>
        <v>0</v>
      </c>
      <c r="D126" s="96" t="s">
        <v>430</v>
      </c>
      <c r="E126" s="196" t="s">
        <v>198</v>
      </c>
      <c r="F126" s="98"/>
      <c r="G126" s="17">
        <f>SUM(J126:AO126)</f>
        <v>0</v>
      </c>
      <c r="H126" s="16">
        <f>AVERAGE(LARGE(J126:AO126,1),LARGE(J126:AO126,2),LARGE(J126:AO126,3),LARGE(J126:AO126,4),LARGE(J126:AO126,5),LARGE(J126:AO126,6),LARGE(J126:AO126,7),LARGE(J126:AO126,8))</f>
        <v>0</v>
      </c>
      <c r="I126" s="279">
        <f>COUNTIF(J126:AO126,"&gt;0")</f>
        <v>0</v>
      </c>
      <c r="J126" s="73">
        <v>0</v>
      </c>
      <c r="K126" s="73">
        <v>0</v>
      </c>
      <c r="L126" s="66">
        <v>0</v>
      </c>
      <c r="M126" s="66">
        <v>0</v>
      </c>
      <c r="N126" s="66">
        <v>0</v>
      </c>
      <c r="O126" s="313"/>
      <c r="P126" s="66">
        <v>0</v>
      </c>
      <c r="Q126" s="73">
        <v>0</v>
      </c>
      <c r="R126" s="73">
        <v>0</v>
      </c>
      <c r="S126" s="66">
        <v>0</v>
      </c>
      <c r="T126" s="66">
        <v>0</v>
      </c>
      <c r="U126" s="66">
        <v>0</v>
      </c>
      <c r="V126" s="66">
        <v>0</v>
      </c>
      <c r="W126" s="313">
        <v>0</v>
      </c>
      <c r="X126" s="321">
        <v>0</v>
      </c>
      <c r="Y126" s="306">
        <v>0</v>
      </c>
      <c r="Z126" s="313">
        <v>0</v>
      </c>
      <c r="AA126" s="313">
        <v>0</v>
      </c>
      <c r="AB126" s="313">
        <v>0</v>
      </c>
      <c r="AC126" s="313">
        <v>0</v>
      </c>
      <c r="AD126" s="313">
        <v>0</v>
      </c>
      <c r="AE126" s="290">
        <v>0</v>
      </c>
      <c r="AF126" s="380">
        <v>0</v>
      </c>
      <c r="AG126" s="73">
        <v>0</v>
      </c>
      <c r="AH126" s="73">
        <v>0</v>
      </c>
      <c r="AI126" s="66">
        <v>0</v>
      </c>
      <c r="AJ126" s="140">
        <v>0</v>
      </c>
      <c r="AK126" s="66">
        <v>0</v>
      </c>
      <c r="AL126" s="73">
        <v>0</v>
      </c>
      <c r="AM126" s="73">
        <v>0</v>
      </c>
      <c r="AN126" s="85">
        <v>0</v>
      </c>
      <c r="AO126" s="290">
        <v>0</v>
      </c>
    </row>
    <row r="127" spans="1:41">
      <c r="A127" s="29">
        <f>+IF(H127=H126,A126,ROW(A127)-1)</f>
        <v>99</v>
      </c>
      <c r="B127" s="29">
        <v>0</v>
      </c>
      <c r="C127" s="165">
        <f>IF(G127&gt;0,IF(B127=0,127-A127,B127-A127),0)</f>
        <v>0</v>
      </c>
      <c r="D127" s="96" t="s">
        <v>280</v>
      </c>
      <c r="E127" s="113" t="s">
        <v>153</v>
      </c>
      <c r="F127" s="98" t="s">
        <v>6</v>
      </c>
      <c r="G127" s="17">
        <f>SUM(J127:AO127)</f>
        <v>0</v>
      </c>
      <c r="H127" s="16">
        <f>AVERAGE(LARGE(J127:AO127,1),LARGE(J127:AO127,2),LARGE(J127:AO127,3),LARGE(J127:AO127,4),LARGE(J127:AO127,5),LARGE(J127:AO127,6),LARGE(J127:AO127,7),LARGE(J127:AO127,8))</f>
        <v>0</v>
      </c>
      <c r="I127" s="279">
        <f>COUNTIF(J127:AO127,"&gt;0")</f>
        <v>0</v>
      </c>
      <c r="J127" s="73">
        <v>0</v>
      </c>
      <c r="K127" s="73">
        <v>0</v>
      </c>
      <c r="L127" s="66">
        <v>0</v>
      </c>
      <c r="M127" s="66">
        <v>0</v>
      </c>
      <c r="N127" s="66">
        <v>0</v>
      </c>
      <c r="O127" s="313"/>
      <c r="P127" s="66">
        <v>0</v>
      </c>
      <c r="Q127" s="73">
        <v>0</v>
      </c>
      <c r="R127" s="73">
        <v>0</v>
      </c>
      <c r="S127" s="66">
        <v>0</v>
      </c>
      <c r="T127" s="66">
        <v>0</v>
      </c>
      <c r="U127" s="66">
        <v>0</v>
      </c>
      <c r="V127" s="66">
        <v>0</v>
      </c>
      <c r="W127" s="313">
        <v>0</v>
      </c>
      <c r="X127" s="321">
        <v>0</v>
      </c>
      <c r="Y127" s="306">
        <v>0</v>
      </c>
      <c r="Z127" s="313">
        <v>0</v>
      </c>
      <c r="AA127" s="313">
        <v>0</v>
      </c>
      <c r="AB127" s="313">
        <v>0</v>
      </c>
      <c r="AC127" s="313">
        <v>0</v>
      </c>
      <c r="AD127" s="313">
        <v>0</v>
      </c>
      <c r="AE127" s="290">
        <v>0</v>
      </c>
      <c r="AF127" s="380">
        <v>0</v>
      </c>
      <c r="AG127" s="73">
        <v>0</v>
      </c>
      <c r="AH127" s="73">
        <v>0</v>
      </c>
      <c r="AI127" s="66">
        <v>0</v>
      </c>
      <c r="AJ127" s="140">
        <v>0</v>
      </c>
      <c r="AK127" s="66">
        <v>0</v>
      </c>
      <c r="AL127" s="73">
        <v>0</v>
      </c>
      <c r="AM127" s="73">
        <v>0</v>
      </c>
      <c r="AN127" s="85">
        <v>0</v>
      </c>
      <c r="AO127" s="290">
        <v>0</v>
      </c>
    </row>
    <row r="128" spans="1:41">
      <c r="A128" s="29">
        <f>+IF(H128=H127,A127,ROW(A128)-1)</f>
        <v>99</v>
      </c>
      <c r="B128" s="29">
        <v>0</v>
      </c>
      <c r="C128" s="165">
        <f>IF(G128&gt;0,IF(B128=0,127-A128,B128-A128),0)</f>
        <v>0</v>
      </c>
      <c r="D128" s="327" t="s">
        <v>293</v>
      </c>
      <c r="E128" s="92" t="s">
        <v>96</v>
      </c>
      <c r="F128" s="112" t="s">
        <v>294</v>
      </c>
      <c r="G128" s="17">
        <f>SUM(J128:AO128)</f>
        <v>0</v>
      </c>
      <c r="H128" s="16">
        <f>AVERAGE(LARGE(J128:AO128,1),LARGE(J128:AO128,2),LARGE(J128:AO128,3),LARGE(J128:AO128,4),LARGE(J128:AO128,5),LARGE(J128:AO128,6),LARGE(J128:AO128,7),LARGE(J128:AO128,8))</f>
        <v>0</v>
      </c>
      <c r="I128" s="279">
        <f>COUNTIF(J128:AO128,"&gt;0")</f>
        <v>0</v>
      </c>
      <c r="J128" s="73">
        <v>0</v>
      </c>
      <c r="K128" s="73">
        <v>0</v>
      </c>
      <c r="L128" s="66">
        <v>0</v>
      </c>
      <c r="M128" s="66">
        <v>0</v>
      </c>
      <c r="N128" s="66">
        <v>0</v>
      </c>
      <c r="O128" s="313"/>
      <c r="P128" s="66">
        <v>0</v>
      </c>
      <c r="Q128" s="73">
        <v>0</v>
      </c>
      <c r="R128" s="73">
        <v>0</v>
      </c>
      <c r="S128" s="66">
        <v>0</v>
      </c>
      <c r="T128" s="66">
        <v>0</v>
      </c>
      <c r="U128" s="66">
        <v>0</v>
      </c>
      <c r="V128" s="66">
        <v>0</v>
      </c>
      <c r="W128" s="313">
        <v>0</v>
      </c>
      <c r="X128" s="321">
        <v>0</v>
      </c>
      <c r="Y128" s="306">
        <v>0</v>
      </c>
      <c r="Z128" s="313">
        <v>0</v>
      </c>
      <c r="AA128" s="313">
        <v>0</v>
      </c>
      <c r="AB128" s="313">
        <v>0</v>
      </c>
      <c r="AC128" s="313">
        <v>0</v>
      </c>
      <c r="AD128" s="313">
        <v>0</v>
      </c>
      <c r="AE128" s="290">
        <v>0</v>
      </c>
      <c r="AF128" s="380">
        <v>0</v>
      </c>
      <c r="AG128" s="73">
        <v>0</v>
      </c>
      <c r="AH128" s="73">
        <v>0</v>
      </c>
      <c r="AI128" s="66">
        <v>0</v>
      </c>
      <c r="AJ128" s="140">
        <v>0</v>
      </c>
      <c r="AK128" s="66">
        <v>0</v>
      </c>
      <c r="AL128" s="73">
        <v>0</v>
      </c>
      <c r="AM128" s="73">
        <v>0</v>
      </c>
      <c r="AN128" s="85">
        <v>0</v>
      </c>
      <c r="AO128" s="290">
        <v>0</v>
      </c>
    </row>
    <row r="129" spans="1:41">
      <c r="A129" s="29">
        <f>+IF(H129=H128,A128,ROW(A129)-1)</f>
        <v>99</v>
      </c>
      <c r="B129" s="29">
        <v>0</v>
      </c>
      <c r="C129" s="165">
        <f>IF(G129&gt;0,IF(B129=0,127-A129,B129-A129),0)</f>
        <v>0</v>
      </c>
      <c r="D129" s="91" t="s">
        <v>388</v>
      </c>
      <c r="E129" s="377" t="s">
        <v>389</v>
      </c>
      <c r="F129" s="377" t="s">
        <v>294</v>
      </c>
      <c r="G129" s="17">
        <f>SUM(J129:AO129)</f>
        <v>0</v>
      </c>
      <c r="H129" s="16">
        <f>AVERAGE(LARGE(J129:AO129,1),LARGE(J129:AO129,2),LARGE(J129:AO129,3),LARGE(J129:AO129,4),LARGE(J129:AO129,5),LARGE(J129:AO129,6),LARGE(J129:AO129,7),LARGE(J129:AO129,8))</f>
        <v>0</v>
      </c>
      <c r="I129" s="279">
        <f>COUNTIF(J129:AO129,"&gt;0")</f>
        <v>0</v>
      </c>
      <c r="J129" s="73">
        <v>0</v>
      </c>
      <c r="K129" s="73">
        <v>0</v>
      </c>
      <c r="L129" s="66">
        <v>0</v>
      </c>
      <c r="M129" s="66">
        <v>0</v>
      </c>
      <c r="N129" s="66">
        <v>0</v>
      </c>
      <c r="O129" s="313"/>
      <c r="P129" s="66">
        <v>0</v>
      </c>
      <c r="Q129" s="73">
        <v>0</v>
      </c>
      <c r="R129" s="73">
        <v>0</v>
      </c>
      <c r="S129" s="66">
        <v>0</v>
      </c>
      <c r="T129" s="66">
        <v>0</v>
      </c>
      <c r="U129" s="66">
        <v>0</v>
      </c>
      <c r="V129" s="66">
        <v>0</v>
      </c>
      <c r="W129" s="313">
        <v>0</v>
      </c>
      <c r="X129" s="321">
        <v>0</v>
      </c>
      <c r="Y129" s="306">
        <v>0</v>
      </c>
      <c r="Z129" s="313">
        <v>0</v>
      </c>
      <c r="AA129" s="313">
        <v>0</v>
      </c>
      <c r="AB129" s="313">
        <v>0</v>
      </c>
      <c r="AC129" s="313">
        <v>0</v>
      </c>
      <c r="AD129" s="313">
        <v>0</v>
      </c>
      <c r="AE129" s="290">
        <v>0</v>
      </c>
      <c r="AF129" s="380">
        <v>0</v>
      </c>
      <c r="AG129" s="73">
        <v>0</v>
      </c>
      <c r="AH129" s="73">
        <v>0</v>
      </c>
      <c r="AI129" s="66">
        <v>0</v>
      </c>
      <c r="AJ129" s="140">
        <v>0</v>
      </c>
      <c r="AK129" s="66">
        <v>0</v>
      </c>
      <c r="AL129" s="73">
        <v>0</v>
      </c>
      <c r="AM129" s="73">
        <v>0</v>
      </c>
      <c r="AN129" s="85">
        <v>0</v>
      </c>
      <c r="AO129" s="290">
        <v>0</v>
      </c>
    </row>
    <row r="130" spans="1:41">
      <c r="A130" s="29">
        <f>+IF(H130=H129,A129,ROW(A130)-1)</f>
        <v>99</v>
      </c>
      <c r="B130" s="29">
        <v>0</v>
      </c>
      <c r="C130" s="165">
        <f>IF(G130&gt;0,IF(B130=0,127-A130,B130-A130),0)</f>
        <v>0</v>
      </c>
      <c r="D130" s="32" t="s">
        <v>538</v>
      </c>
      <c r="E130" s="219" t="s">
        <v>539</v>
      </c>
      <c r="F130" s="89"/>
      <c r="G130" s="17">
        <f>SUM(J130:AO130)</f>
        <v>0</v>
      </c>
      <c r="H130" s="16">
        <f>AVERAGE(LARGE(J130:AO130,1),LARGE(J130:AO130,2),LARGE(J130:AO130,3),LARGE(J130:AO130,4),LARGE(J130:AO130,5),LARGE(J130:AO130,6),LARGE(J130:AO130,7),LARGE(J130:AO130,8))</f>
        <v>0</v>
      </c>
      <c r="I130" s="279">
        <f>COUNTIF(J130:AO130,"&gt;0")</f>
        <v>0</v>
      </c>
      <c r="J130" s="73">
        <v>0</v>
      </c>
      <c r="K130" s="73">
        <v>0</v>
      </c>
      <c r="L130" s="66">
        <v>0</v>
      </c>
      <c r="M130" s="66">
        <v>0</v>
      </c>
      <c r="N130" s="66">
        <v>0</v>
      </c>
      <c r="O130" s="313"/>
      <c r="P130" s="66">
        <v>0</v>
      </c>
      <c r="Q130" s="73">
        <v>0</v>
      </c>
      <c r="R130" s="73">
        <v>0</v>
      </c>
      <c r="S130" s="66">
        <v>0</v>
      </c>
      <c r="T130" s="66">
        <v>0</v>
      </c>
      <c r="U130" s="66">
        <v>0</v>
      </c>
      <c r="V130" s="66">
        <v>0</v>
      </c>
      <c r="W130" s="313">
        <v>0</v>
      </c>
      <c r="X130" s="321">
        <v>0</v>
      </c>
      <c r="Y130" s="306">
        <v>0</v>
      </c>
      <c r="Z130" s="313">
        <v>0</v>
      </c>
      <c r="AA130" s="313">
        <v>0</v>
      </c>
      <c r="AB130" s="313">
        <v>0</v>
      </c>
      <c r="AC130" s="313">
        <v>0</v>
      </c>
      <c r="AD130" s="313">
        <v>0</v>
      </c>
      <c r="AE130" s="290">
        <v>0</v>
      </c>
      <c r="AF130" s="380">
        <v>0</v>
      </c>
      <c r="AG130" s="73">
        <v>0</v>
      </c>
      <c r="AH130" s="73">
        <v>0</v>
      </c>
      <c r="AI130" s="66">
        <v>0</v>
      </c>
      <c r="AJ130" s="140">
        <v>0</v>
      </c>
      <c r="AK130" s="66">
        <v>0</v>
      </c>
      <c r="AL130" s="73">
        <v>0</v>
      </c>
      <c r="AM130" s="73">
        <v>0</v>
      </c>
      <c r="AN130" s="85">
        <v>0</v>
      </c>
      <c r="AO130" s="290">
        <v>0</v>
      </c>
    </row>
    <row r="131" spans="1:41">
      <c r="A131" s="29">
        <f>+IF(H131=H130,A130,ROW(A131)-1)</f>
        <v>99</v>
      </c>
      <c r="B131" s="29">
        <v>0</v>
      </c>
      <c r="C131" s="165">
        <f>IF(G131&gt;0,IF(B131=0,127-A131,B131-A131),0)</f>
        <v>0</v>
      </c>
      <c r="D131" s="32" t="s">
        <v>296</v>
      </c>
      <c r="E131" s="88" t="s">
        <v>297</v>
      </c>
      <c r="F131" s="89"/>
      <c r="G131" s="17">
        <f>SUM(J131:AO131)</f>
        <v>0</v>
      </c>
      <c r="H131" s="16">
        <f>AVERAGE(LARGE(J131:AO131,1),LARGE(J131:AO131,2),LARGE(J131:AO131,3),LARGE(J131:AO131,4),LARGE(J131:AO131,5),LARGE(J131:AO131,6),LARGE(J131:AO131,7),LARGE(J131:AO131,8))</f>
        <v>0</v>
      </c>
      <c r="I131" s="279">
        <f>COUNTIF(J131:AO131,"&gt;0")</f>
        <v>0</v>
      </c>
      <c r="J131" s="73">
        <v>0</v>
      </c>
      <c r="K131" s="73">
        <v>0</v>
      </c>
      <c r="L131" s="66">
        <v>0</v>
      </c>
      <c r="M131" s="66">
        <v>0</v>
      </c>
      <c r="N131" s="66">
        <v>0</v>
      </c>
      <c r="O131" s="313"/>
      <c r="P131" s="66">
        <v>0</v>
      </c>
      <c r="Q131" s="73">
        <v>0</v>
      </c>
      <c r="R131" s="73">
        <v>0</v>
      </c>
      <c r="S131" s="66">
        <v>0</v>
      </c>
      <c r="T131" s="66">
        <v>0</v>
      </c>
      <c r="U131" s="66">
        <v>0</v>
      </c>
      <c r="V131" s="66">
        <v>0</v>
      </c>
      <c r="W131" s="313">
        <v>0</v>
      </c>
      <c r="X131" s="321">
        <v>0</v>
      </c>
      <c r="Y131" s="306">
        <v>0</v>
      </c>
      <c r="Z131" s="313">
        <v>0</v>
      </c>
      <c r="AA131" s="313">
        <v>0</v>
      </c>
      <c r="AB131" s="313">
        <v>0</v>
      </c>
      <c r="AC131" s="313">
        <v>0</v>
      </c>
      <c r="AD131" s="313">
        <v>0</v>
      </c>
      <c r="AE131" s="290">
        <v>0</v>
      </c>
      <c r="AF131" s="380">
        <v>0</v>
      </c>
      <c r="AG131" s="73">
        <v>0</v>
      </c>
      <c r="AH131" s="73">
        <v>0</v>
      </c>
      <c r="AI131" s="66">
        <v>0</v>
      </c>
      <c r="AJ131" s="140">
        <v>0</v>
      </c>
      <c r="AK131" s="66">
        <v>0</v>
      </c>
      <c r="AL131" s="73">
        <v>0</v>
      </c>
      <c r="AM131" s="73">
        <v>0</v>
      </c>
      <c r="AN131" s="85">
        <v>0</v>
      </c>
      <c r="AO131" s="290">
        <v>0</v>
      </c>
    </row>
    <row r="132" spans="1:41">
      <c r="A132" s="29">
        <f>+IF(H132=H131,A131,ROW(A132)-1)</f>
        <v>99</v>
      </c>
      <c r="B132" s="29">
        <v>0</v>
      </c>
      <c r="C132" s="165">
        <f>IF(G132&gt;0,IF(B132=0,127-A132,B132-A132),0)</f>
        <v>0</v>
      </c>
      <c r="D132" s="32" t="s">
        <v>472</v>
      </c>
      <c r="E132" s="88" t="s">
        <v>473</v>
      </c>
      <c r="F132" s="89"/>
      <c r="G132" s="17">
        <f>SUM(J132:AO132)</f>
        <v>0</v>
      </c>
      <c r="H132" s="16">
        <f>AVERAGE(LARGE(J132:AO132,1),LARGE(J132:AO132,2),LARGE(J132:AO132,3),LARGE(J132:AO132,4),LARGE(J132:AO132,5),LARGE(J132:AO132,6),LARGE(J132:AO132,7),LARGE(J132:AO132,8))</f>
        <v>0</v>
      </c>
      <c r="I132" s="279">
        <f>COUNTIF(J132:AO132,"&gt;0")</f>
        <v>0</v>
      </c>
      <c r="J132" s="73">
        <v>0</v>
      </c>
      <c r="K132" s="73">
        <v>0</v>
      </c>
      <c r="L132" s="66">
        <v>0</v>
      </c>
      <c r="M132" s="66">
        <v>0</v>
      </c>
      <c r="N132" s="66">
        <v>0</v>
      </c>
      <c r="O132" s="313"/>
      <c r="P132" s="66">
        <v>0</v>
      </c>
      <c r="Q132" s="73">
        <v>0</v>
      </c>
      <c r="R132" s="73">
        <v>0</v>
      </c>
      <c r="S132" s="66">
        <v>0</v>
      </c>
      <c r="T132" s="66">
        <v>0</v>
      </c>
      <c r="U132" s="66">
        <v>0</v>
      </c>
      <c r="V132" s="66">
        <v>0</v>
      </c>
      <c r="W132" s="313">
        <v>0</v>
      </c>
      <c r="X132" s="321">
        <v>0</v>
      </c>
      <c r="Y132" s="306">
        <v>0</v>
      </c>
      <c r="Z132" s="313">
        <v>0</v>
      </c>
      <c r="AA132" s="313">
        <v>0</v>
      </c>
      <c r="AB132" s="313">
        <v>0</v>
      </c>
      <c r="AC132" s="313">
        <v>0</v>
      </c>
      <c r="AD132" s="313">
        <v>0</v>
      </c>
      <c r="AE132" s="290">
        <v>0</v>
      </c>
      <c r="AF132" s="380">
        <v>0</v>
      </c>
      <c r="AG132" s="73">
        <v>0</v>
      </c>
      <c r="AH132" s="73">
        <v>0</v>
      </c>
      <c r="AI132" s="66">
        <v>0</v>
      </c>
      <c r="AJ132" s="140">
        <v>0</v>
      </c>
      <c r="AK132" s="66">
        <v>0</v>
      </c>
      <c r="AL132" s="73">
        <v>0</v>
      </c>
      <c r="AM132" s="73">
        <v>0</v>
      </c>
      <c r="AN132" s="85">
        <v>0</v>
      </c>
      <c r="AO132" s="290">
        <v>0</v>
      </c>
    </row>
    <row r="133" spans="1:41">
      <c r="A133" s="29">
        <f>+IF(H133=H132,A132,ROW(A133)-1)</f>
        <v>99</v>
      </c>
      <c r="B133" s="29">
        <v>0</v>
      </c>
      <c r="C133" s="165">
        <f>IF(G133&gt;0,IF(B133=0,127-A133,B133-A133),0)</f>
        <v>0</v>
      </c>
      <c r="D133" s="96" t="s">
        <v>364</v>
      </c>
      <c r="E133" s="113" t="s">
        <v>174</v>
      </c>
      <c r="F133" s="98" t="s">
        <v>6</v>
      </c>
      <c r="G133" s="17">
        <f>SUM(J133:AO133)</f>
        <v>0</v>
      </c>
      <c r="H133" s="16">
        <f>AVERAGE(LARGE(J133:AO133,1),LARGE(J133:AO133,2),LARGE(J133:AO133,3),LARGE(J133:AO133,4),LARGE(J133:AO133,5),LARGE(J133:AO133,6),LARGE(J133:AO133,7),LARGE(J133:AO133,8))</f>
        <v>0</v>
      </c>
      <c r="I133" s="279">
        <f>COUNTIF(J133:AO133,"&gt;0")</f>
        <v>0</v>
      </c>
      <c r="J133" s="73">
        <v>0</v>
      </c>
      <c r="K133" s="73">
        <v>0</v>
      </c>
      <c r="L133" s="66">
        <v>0</v>
      </c>
      <c r="M133" s="66">
        <v>0</v>
      </c>
      <c r="N133" s="66">
        <v>0</v>
      </c>
      <c r="O133" s="313"/>
      <c r="P133" s="66">
        <v>0</v>
      </c>
      <c r="Q133" s="73">
        <v>0</v>
      </c>
      <c r="R133" s="73">
        <v>0</v>
      </c>
      <c r="S133" s="66">
        <v>0</v>
      </c>
      <c r="T133" s="66">
        <v>0</v>
      </c>
      <c r="U133" s="66">
        <v>0</v>
      </c>
      <c r="V133" s="66">
        <v>0</v>
      </c>
      <c r="W133" s="313">
        <v>0</v>
      </c>
      <c r="X133" s="321">
        <v>0</v>
      </c>
      <c r="Y133" s="306">
        <v>0</v>
      </c>
      <c r="Z133" s="313">
        <v>0</v>
      </c>
      <c r="AA133" s="313">
        <v>0</v>
      </c>
      <c r="AB133" s="313">
        <v>0</v>
      </c>
      <c r="AC133" s="313">
        <v>0</v>
      </c>
      <c r="AD133" s="313">
        <v>0</v>
      </c>
      <c r="AE133" s="290">
        <v>0</v>
      </c>
      <c r="AF133" s="380">
        <v>0</v>
      </c>
      <c r="AG133" s="73">
        <v>0</v>
      </c>
      <c r="AH133" s="73">
        <v>0</v>
      </c>
      <c r="AI133" s="66">
        <v>0</v>
      </c>
      <c r="AJ133" s="140">
        <v>0</v>
      </c>
      <c r="AK133" s="66">
        <v>0</v>
      </c>
      <c r="AL133" s="73">
        <v>0</v>
      </c>
      <c r="AM133" s="73">
        <v>0</v>
      </c>
      <c r="AN133" s="85">
        <v>0</v>
      </c>
      <c r="AO133" s="290">
        <v>0</v>
      </c>
    </row>
    <row r="134" spans="1:41">
      <c r="A134" s="29">
        <f>+IF(H134=H133,A133,ROW(A134)-1)</f>
        <v>99</v>
      </c>
      <c r="B134" s="29">
        <v>0</v>
      </c>
      <c r="C134" s="165">
        <f>IF(G134&gt;0,IF(B134=0,127-A134,B134-A134),0)</f>
        <v>0</v>
      </c>
      <c r="D134" s="28" t="s">
        <v>148</v>
      </c>
      <c r="E134" s="33" t="s">
        <v>147</v>
      </c>
      <c r="F134" s="82" t="s">
        <v>54</v>
      </c>
      <c r="G134" s="17">
        <f>SUM(J134:AO134)</f>
        <v>0</v>
      </c>
      <c r="H134" s="16">
        <f>AVERAGE(LARGE(J134:AO134,1),LARGE(J134:AO134,2),LARGE(J134:AO134,3),LARGE(J134:AO134,4),LARGE(J134:AO134,5),LARGE(J134:AO134,6),LARGE(J134:AO134,7),LARGE(J134:AO134,8))</f>
        <v>0</v>
      </c>
      <c r="I134" s="279">
        <f>COUNTIF(J134:AO134,"&gt;0")</f>
        <v>0</v>
      </c>
      <c r="J134" s="73">
        <v>0</v>
      </c>
      <c r="K134" s="73">
        <v>0</v>
      </c>
      <c r="L134" s="66">
        <v>0</v>
      </c>
      <c r="M134" s="66">
        <v>0</v>
      </c>
      <c r="N134" s="66">
        <v>0</v>
      </c>
      <c r="O134" s="313"/>
      <c r="P134" s="66">
        <v>0</v>
      </c>
      <c r="Q134" s="73">
        <v>0</v>
      </c>
      <c r="R134" s="73">
        <v>0</v>
      </c>
      <c r="S134" s="66">
        <v>0</v>
      </c>
      <c r="T134" s="66">
        <v>0</v>
      </c>
      <c r="U134" s="66">
        <v>0</v>
      </c>
      <c r="V134" s="66">
        <v>0</v>
      </c>
      <c r="W134" s="313">
        <v>0</v>
      </c>
      <c r="X134" s="321">
        <v>0</v>
      </c>
      <c r="Y134" s="306">
        <v>0</v>
      </c>
      <c r="Z134" s="313">
        <v>0</v>
      </c>
      <c r="AA134" s="313">
        <v>0</v>
      </c>
      <c r="AB134" s="313">
        <v>0</v>
      </c>
      <c r="AC134" s="313">
        <v>0</v>
      </c>
      <c r="AD134" s="313">
        <v>0</v>
      </c>
      <c r="AE134" s="290">
        <v>0</v>
      </c>
      <c r="AF134" s="380">
        <v>0</v>
      </c>
      <c r="AG134" s="73">
        <v>0</v>
      </c>
      <c r="AH134" s="73">
        <v>0</v>
      </c>
      <c r="AI134" s="66">
        <v>0</v>
      </c>
      <c r="AJ134" s="140">
        <v>0</v>
      </c>
      <c r="AK134" s="66">
        <v>0</v>
      </c>
      <c r="AL134" s="73">
        <v>0</v>
      </c>
      <c r="AM134" s="73">
        <v>0</v>
      </c>
      <c r="AN134" s="85">
        <v>0</v>
      </c>
      <c r="AO134" s="290">
        <v>0</v>
      </c>
    </row>
    <row r="135" spans="1:41">
      <c r="A135" s="29">
        <f>+IF(H135=H134,A134,ROW(A135)-1)</f>
        <v>99</v>
      </c>
      <c r="B135" s="29">
        <v>0</v>
      </c>
      <c r="C135" s="165">
        <f>IF(G135&gt;0,IF(B135=0,127-A135,B135-A135),0)</f>
        <v>0</v>
      </c>
      <c r="D135" s="53" t="s">
        <v>390</v>
      </c>
      <c r="E135" s="418" t="s">
        <v>179</v>
      </c>
      <c r="F135" s="421" t="s">
        <v>392</v>
      </c>
      <c r="G135" s="17">
        <f>SUM(J135:AO135)</f>
        <v>0</v>
      </c>
      <c r="H135" s="16">
        <f>AVERAGE(LARGE(J135:AO135,1),LARGE(J135:AO135,2),LARGE(J135:AO135,3),LARGE(J135:AO135,4),LARGE(J135:AO135,5),LARGE(J135:AO135,6),LARGE(J135:AO135,7),LARGE(J135:AO135,8))</f>
        <v>0</v>
      </c>
      <c r="I135" s="279">
        <f>COUNTIF(J135:AO135,"&gt;0")</f>
        <v>0</v>
      </c>
      <c r="J135" s="73">
        <v>0</v>
      </c>
      <c r="K135" s="73">
        <v>0</v>
      </c>
      <c r="L135" s="66">
        <v>0</v>
      </c>
      <c r="M135" s="66">
        <v>0</v>
      </c>
      <c r="N135" s="66">
        <v>0</v>
      </c>
      <c r="O135" s="313"/>
      <c r="P135" s="66">
        <v>0</v>
      </c>
      <c r="Q135" s="73">
        <v>0</v>
      </c>
      <c r="R135" s="73">
        <v>0</v>
      </c>
      <c r="S135" s="66">
        <v>0</v>
      </c>
      <c r="T135" s="66">
        <v>0</v>
      </c>
      <c r="U135" s="66">
        <v>0</v>
      </c>
      <c r="V135" s="66">
        <v>0</v>
      </c>
      <c r="W135" s="313">
        <v>0</v>
      </c>
      <c r="X135" s="321">
        <v>0</v>
      </c>
      <c r="Y135" s="306">
        <v>0</v>
      </c>
      <c r="Z135" s="313">
        <v>0</v>
      </c>
      <c r="AA135" s="313">
        <v>0</v>
      </c>
      <c r="AB135" s="313">
        <v>0</v>
      </c>
      <c r="AC135" s="313">
        <v>0</v>
      </c>
      <c r="AD135" s="313">
        <v>0</v>
      </c>
      <c r="AE135" s="290">
        <v>0</v>
      </c>
      <c r="AF135" s="380">
        <v>0</v>
      </c>
      <c r="AG135" s="73">
        <v>0</v>
      </c>
      <c r="AH135" s="73">
        <v>0</v>
      </c>
      <c r="AI135" s="66">
        <v>0</v>
      </c>
      <c r="AJ135" s="140">
        <v>0</v>
      </c>
      <c r="AK135" s="66">
        <v>0</v>
      </c>
      <c r="AL135" s="73">
        <v>0</v>
      </c>
      <c r="AM135" s="73">
        <v>0</v>
      </c>
      <c r="AN135" s="85">
        <v>0</v>
      </c>
      <c r="AO135" s="290">
        <v>0</v>
      </c>
    </row>
    <row r="136" spans="1:41">
      <c r="A136" s="29">
        <f>+IF(H136=H135,A135,ROW(A136)-1)</f>
        <v>99</v>
      </c>
      <c r="B136" s="29">
        <v>0</v>
      </c>
      <c r="C136" s="165">
        <f>IF(G136&gt;0,IF(B136=0,127-A136,B136-A136),0)</f>
        <v>0</v>
      </c>
      <c r="D136" s="53" t="s">
        <v>386</v>
      </c>
      <c r="E136" s="418" t="s">
        <v>387</v>
      </c>
      <c r="F136" s="421" t="s">
        <v>294</v>
      </c>
      <c r="G136" s="17">
        <f>SUM(J136:AO136)</f>
        <v>0</v>
      </c>
      <c r="H136" s="16">
        <f>AVERAGE(LARGE(J136:AO136,1),LARGE(J136:AO136,2),LARGE(J136:AO136,3),LARGE(J136:AO136,4),LARGE(J136:AO136,5),LARGE(J136:AO136,6),LARGE(J136:AO136,7),LARGE(J136:AO136,8))</f>
        <v>0</v>
      </c>
      <c r="I136" s="279">
        <f>COUNTIF(J136:AO136,"&gt;0")</f>
        <v>0</v>
      </c>
      <c r="J136" s="73">
        <v>0</v>
      </c>
      <c r="K136" s="73">
        <v>0</v>
      </c>
      <c r="L136" s="66">
        <v>0</v>
      </c>
      <c r="M136" s="66">
        <v>0</v>
      </c>
      <c r="N136" s="66">
        <v>0</v>
      </c>
      <c r="O136" s="313"/>
      <c r="P136" s="66">
        <v>0</v>
      </c>
      <c r="Q136" s="73">
        <v>0</v>
      </c>
      <c r="R136" s="73">
        <v>0</v>
      </c>
      <c r="S136" s="66">
        <v>0</v>
      </c>
      <c r="T136" s="66">
        <v>0</v>
      </c>
      <c r="U136" s="66">
        <v>0</v>
      </c>
      <c r="V136" s="66">
        <v>0</v>
      </c>
      <c r="W136" s="313">
        <v>0</v>
      </c>
      <c r="X136" s="321">
        <v>0</v>
      </c>
      <c r="Y136" s="306">
        <v>0</v>
      </c>
      <c r="Z136" s="313">
        <v>0</v>
      </c>
      <c r="AA136" s="313">
        <v>0</v>
      </c>
      <c r="AB136" s="313">
        <v>0</v>
      </c>
      <c r="AC136" s="313">
        <v>0</v>
      </c>
      <c r="AD136" s="313">
        <v>0</v>
      </c>
      <c r="AE136" s="290">
        <v>0</v>
      </c>
      <c r="AF136" s="380">
        <v>0</v>
      </c>
      <c r="AG136" s="73">
        <v>0</v>
      </c>
      <c r="AH136" s="73">
        <v>0</v>
      </c>
      <c r="AI136" s="66">
        <v>0</v>
      </c>
      <c r="AJ136" s="140">
        <v>0</v>
      </c>
      <c r="AK136" s="66">
        <v>0</v>
      </c>
      <c r="AL136" s="73">
        <v>0</v>
      </c>
      <c r="AM136" s="73">
        <v>0</v>
      </c>
      <c r="AN136" s="85">
        <v>0</v>
      </c>
      <c r="AO136" s="290">
        <v>0</v>
      </c>
    </row>
    <row r="137" spans="1:41">
      <c r="A137" s="29">
        <f>+IF(H137=H136,A136,ROW(A137)-1)</f>
        <v>99</v>
      </c>
      <c r="B137" s="29">
        <v>0</v>
      </c>
      <c r="C137" s="165">
        <f>IF(G137&gt;0,IF(B137=0,127-A137,B137-A137),0)</f>
        <v>0</v>
      </c>
      <c r="D137" s="43" t="s">
        <v>161</v>
      </c>
      <c r="E137" s="19" t="s">
        <v>117</v>
      </c>
      <c r="F137" s="18" t="s">
        <v>160</v>
      </c>
      <c r="G137" s="17">
        <f>SUM(J137:AO137)</f>
        <v>0</v>
      </c>
      <c r="H137" s="16">
        <f>AVERAGE(LARGE(J137:AO137,1),LARGE(J137:AO137,2),LARGE(J137:AO137,3),LARGE(J137:AO137,4),LARGE(J137:AO137,5),LARGE(J137:AO137,6),LARGE(J137:AO137,7),LARGE(J137:AO137,8))</f>
        <v>0</v>
      </c>
      <c r="I137" s="279">
        <f>COUNTIF(J137:AO137,"&gt;0")</f>
        <v>0</v>
      </c>
      <c r="J137" s="73">
        <v>0</v>
      </c>
      <c r="K137" s="73">
        <v>0</v>
      </c>
      <c r="L137" s="66">
        <v>0</v>
      </c>
      <c r="M137" s="66">
        <v>0</v>
      </c>
      <c r="N137" s="66">
        <v>0</v>
      </c>
      <c r="O137" s="313"/>
      <c r="P137" s="66">
        <v>0</v>
      </c>
      <c r="Q137" s="73">
        <v>0</v>
      </c>
      <c r="R137" s="73">
        <v>0</v>
      </c>
      <c r="S137" s="66">
        <v>0</v>
      </c>
      <c r="T137" s="66">
        <v>0</v>
      </c>
      <c r="U137" s="66">
        <v>0</v>
      </c>
      <c r="V137" s="66">
        <v>0</v>
      </c>
      <c r="W137" s="313">
        <v>0</v>
      </c>
      <c r="X137" s="321">
        <v>0</v>
      </c>
      <c r="Y137" s="306">
        <v>0</v>
      </c>
      <c r="Z137" s="313">
        <v>0</v>
      </c>
      <c r="AA137" s="313">
        <v>0</v>
      </c>
      <c r="AB137" s="313">
        <v>0</v>
      </c>
      <c r="AC137" s="313">
        <v>0</v>
      </c>
      <c r="AD137" s="313">
        <v>0</v>
      </c>
      <c r="AE137" s="290">
        <v>0</v>
      </c>
      <c r="AF137" s="380">
        <v>0</v>
      </c>
      <c r="AG137" s="73">
        <v>0</v>
      </c>
      <c r="AH137" s="73">
        <v>0</v>
      </c>
      <c r="AI137" s="66">
        <v>0</v>
      </c>
      <c r="AJ137" s="140">
        <v>0</v>
      </c>
      <c r="AK137" s="66">
        <v>0</v>
      </c>
      <c r="AL137" s="73">
        <v>0</v>
      </c>
      <c r="AM137" s="73">
        <v>0</v>
      </c>
      <c r="AN137" s="85">
        <v>0</v>
      </c>
      <c r="AO137" s="290">
        <v>0</v>
      </c>
    </row>
    <row r="138" spans="1:41">
      <c r="A138" s="29">
        <f>+IF(H138=H137,A137,ROW(A138)-1)</f>
        <v>99</v>
      </c>
      <c r="B138" s="29">
        <v>0</v>
      </c>
      <c r="C138" s="165">
        <f>IF(G138&gt;0,IF(B138=0,127-A138,B138-A138),0)</f>
        <v>0</v>
      </c>
      <c r="D138" s="102" t="s">
        <v>169</v>
      </c>
      <c r="E138" s="134" t="s">
        <v>65</v>
      </c>
      <c r="F138" s="103" t="s">
        <v>95</v>
      </c>
      <c r="G138" s="17">
        <f>SUM(J138:AO138)</f>
        <v>0</v>
      </c>
      <c r="H138" s="16">
        <f>AVERAGE(LARGE(J138:AO138,1),LARGE(J138:AO138,2),LARGE(J138:AO138,3),LARGE(J138:AO138,4),LARGE(J138:AO138,5),LARGE(J138:AO138,6),LARGE(J138:AO138,7),LARGE(J138:AO138,8))</f>
        <v>0</v>
      </c>
      <c r="I138" s="279">
        <f>COUNTIF(J138:AO138,"&gt;0")</f>
        <v>0</v>
      </c>
      <c r="J138" s="73">
        <v>0</v>
      </c>
      <c r="K138" s="73">
        <v>0</v>
      </c>
      <c r="L138" s="66">
        <v>0</v>
      </c>
      <c r="M138" s="66">
        <v>0</v>
      </c>
      <c r="N138" s="66">
        <v>0</v>
      </c>
      <c r="O138" s="313"/>
      <c r="P138" s="66">
        <v>0</v>
      </c>
      <c r="Q138" s="73">
        <v>0</v>
      </c>
      <c r="R138" s="73">
        <v>0</v>
      </c>
      <c r="S138" s="66">
        <v>0</v>
      </c>
      <c r="T138" s="66">
        <v>0</v>
      </c>
      <c r="U138" s="66">
        <v>0</v>
      </c>
      <c r="V138" s="66">
        <v>0</v>
      </c>
      <c r="W138" s="313">
        <v>0</v>
      </c>
      <c r="X138" s="321">
        <v>0</v>
      </c>
      <c r="Y138" s="306">
        <v>0</v>
      </c>
      <c r="Z138" s="313">
        <v>0</v>
      </c>
      <c r="AA138" s="313">
        <v>0</v>
      </c>
      <c r="AB138" s="313">
        <v>0</v>
      </c>
      <c r="AC138" s="313">
        <v>0</v>
      </c>
      <c r="AD138" s="313">
        <v>0</v>
      </c>
      <c r="AE138" s="290">
        <v>0</v>
      </c>
      <c r="AF138" s="380">
        <v>0</v>
      </c>
      <c r="AG138" s="73">
        <v>0</v>
      </c>
      <c r="AH138" s="73">
        <v>0</v>
      </c>
      <c r="AI138" s="66">
        <v>0</v>
      </c>
      <c r="AJ138" s="140">
        <v>0</v>
      </c>
      <c r="AK138" s="66">
        <v>0</v>
      </c>
      <c r="AL138" s="73">
        <v>0</v>
      </c>
      <c r="AM138" s="73">
        <v>0</v>
      </c>
      <c r="AN138" s="85">
        <v>0</v>
      </c>
      <c r="AO138" s="290">
        <v>0</v>
      </c>
    </row>
    <row r="139" spans="1:41">
      <c r="A139" s="29">
        <f>+IF(H139=H138,A138,ROW(A139)-1)</f>
        <v>99</v>
      </c>
      <c r="B139" s="29">
        <v>0</v>
      </c>
      <c r="C139" s="165">
        <f>IF(G139&gt;0,IF(B139=0,127-A139,B139-A139),0)</f>
        <v>0</v>
      </c>
      <c r="D139" s="53" t="s">
        <v>132</v>
      </c>
      <c r="E139" s="46" t="s">
        <v>131</v>
      </c>
      <c r="F139" s="45" t="s">
        <v>128</v>
      </c>
      <c r="G139" s="17">
        <f>SUM(J139:AO139)</f>
        <v>0</v>
      </c>
      <c r="H139" s="16">
        <f>AVERAGE(LARGE(J139:AO139,1),LARGE(J139:AO139,2),LARGE(J139:AO139,3),LARGE(J139:AO139,4),LARGE(J139:AO139,5),LARGE(J139:AO139,6),LARGE(J139:AO139,7),LARGE(J139:AO139,8))</f>
        <v>0</v>
      </c>
      <c r="I139" s="279">
        <f>COUNTIF(J139:AO139,"&gt;0")</f>
        <v>0</v>
      </c>
      <c r="J139" s="73">
        <v>0</v>
      </c>
      <c r="K139" s="73">
        <v>0</v>
      </c>
      <c r="L139" s="66">
        <v>0</v>
      </c>
      <c r="M139" s="66">
        <v>0</v>
      </c>
      <c r="N139" s="66">
        <v>0</v>
      </c>
      <c r="O139" s="313"/>
      <c r="P139" s="66">
        <v>0</v>
      </c>
      <c r="Q139" s="73">
        <v>0</v>
      </c>
      <c r="R139" s="73">
        <v>0</v>
      </c>
      <c r="S139" s="66">
        <v>0</v>
      </c>
      <c r="T139" s="66">
        <v>0</v>
      </c>
      <c r="U139" s="66">
        <v>0</v>
      </c>
      <c r="V139" s="66">
        <v>0</v>
      </c>
      <c r="W139" s="313">
        <v>0</v>
      </c>
      <c r="X139" s="321">
        <v>0</v>
      </c>
      <c r="Y139" s="306">
        <v>0</v>
      </c>
      <c r="Z139" s="313">
        <v>0</v>
      </c>
      <c r="AA139" s="313">
        <v>0</v>
      </c>
      <c r="AB139" s="313">
        <v>0</v>
      </c>
      <c r="AC139" s="313">
        <v>0</v>
      </c>
      <c r="AD139" s="313">
        <v>0</v>
      </c>
      <c r="AE139" s="290">
        <v>0</v>
      </c>
      <c r="AF139" s="380">
        <v>0</v>
      </c>
      <c r="AG139" s="73">
        <v>0</v>
      </c>
      <c r="AH139" s="73">
        <v>0</v>
      </c>
      <c r="AI139" s="66">
        <v>0</v>
      </c>
      <c r="AJ139" s="140">
        <v>0</v>
      </c>
      <c r="AK139" s="66">
        <v>0</v>
      </c>
      <c r="AL139" s="73">
        <v>0</v>
      </c>
      <c r="AM139" s="73">
        <v>0</v>
      </c>
      <c r="AN139" s="85">
        <v>0</v>
      </c>
      <c r="AO139" s="290">
        <v>0</v>
      </c>
    </row>
    <row r="140" spans="1:41">
      <c r="A140" s="29">
        <f>+IF(H140=H139,A139,ROW(A140)-1)</f>
        <v>99</v>
      </c>
      <c r="B140" s="29">
        <v>0</v>
      </c>
      <c r="C140" s="165">
        <f>IF(G140&gt;0,IF(B140=0,127-A140,B140-A140),0)</f>
        <v>0</v>
      </c>
      <c r="D140" s="53" t="s">
        <v>494</v>
      </c>
      <c r="E140" s="211" t="s">
        <v>495</v>
      </c>
      <c r="F140" s="215" t="s">
        <v>294</v>
      </c>
      <c r="G140" s="17">
        <f>SUM(J140:AO140)</f>
        <v>0</v>
      </c>
      <c r="H140" s="16">
        <f>AVERAGE(LARGE(J140:AO140,1),LARGE(J140:AO140,2),LARGE(J140:AO140,3),LARGE(J140:AO140,4),LARGE(J140:AO140,5),LARGE(J140:AO140,6),LARGE(J140:AO140,7),LARGE(J140:AO140,8))</f>
        <v>0</v>
      </c>
      <c r="I140" s="279">
        <f>COUNTIF(J140:AO140,"&gt;0")</f>
        <v>0</v>
      </c>
      <c r="J140" s="73">
        <v>0</v>
      </c>
      <c r="K140" s="73">
        <v>0</v>
      </c>
      <c r="L140" s="66">
        <v>0</v>
      </c>
      <c r="M140" s="66">
        <v>0</v>
      </c>
      <c r="N140" s="66">
        <v>0</v>
      </c>
      <c r="O140" s="313"/>
      <c r="P140" s="66">
        <v>0</v>
      </c>
      <c r="Q140" s="73">
        <v>0</v>
      </c>
      <c r="R140" s="73">
        <v>0</v>
      </c>
      <c r="S140" s="66">
        <v>0</v>
      </c>
      <c r="T140" s="66">
        <v>0</v>
      </c>
      <c r="U140" s="66">
        <v>0</v>
      </c>
      <c r="V140" s="66">
        <v>0</v>
      </c>
      <c r="W140" s="313">
        <v>0</v>
      </c>
      <c r="X140" s="321">
        <v>0</v>
      </c>
      <c r="Y140" s="306">
        <v>0</v>
      </c>
      <c r="Z140" s="313">
        <v>0</v>
      </c>
      <c r="AA140" s="313">
        <v>0</v>
      </c>
      <c r="AB140" s="313">
        <v>0</v>
      </c>
      <c r="AC140" s="313">
        <v>0</v>
      </c>
      <c r="AD140" s="313">
        <v>0</v>
      </c>
      <c r="AE140" s="290">
        <v>0</v>
      </c>
      <c r="AF140" s="380">
        <v>0</v>
      </c>
      <c r="AG140" s="73">
        <v>0</v>
      </c>
      <c r="AH140" s="73">
        <v>0</v>
      </c>
      <c r="AI140" s="66">
        <v>0</v>
      </c>
      <c r="AJ140" s="140">
        <v>0</v>
      </c>
      <c r="AK140" s="66">
        <v>0</v>
      </c>
      <c r="AL140" s="73">
        <v>0</v>
      </c>
      <c r="AM140" s="73">
        <v>0</v>
      </c>
      <c r="AN140" s="85">
        <v>0</v>
      </c>
      <c r="AO140" s="290">
        <v>0</v>
      </c>
    </row>
    <row r="141" spans="1:41">
      <c r="A141" s="29">
        <f>+IF(H141=H140,A140,ROW(A141)-1)</f>
        <v>99</v>
      </c>
      <c r="B141" s="29">
        <v>0</v>
      </c>
      <c r="C141" s="165">
        <f>IF(G141&gt;0,IF(B141=0,127-A141,B141-A141),0)</f>
        <v>0</v>
      </c>
      <c r="D141" s="102" t="s">
        <v>185</v>
      </c>
      <c r="E141" s="129" t="s">
        <v>184</v>
      </c>
      <c r="F141" s="18" t="s">
        <v>506</v>
      </c>
      <c r="G141" s="17">
        <f>SUM(J141:AO141)</f>
        <v>0</v>
      </c>
      <c r="H141" s="16">
        <f>AVERAGE(LARGE(J141:AO141,1),LARGE(J141:AO141,2),LARGE(J141:AO141,3),LARGE(J141:AO141,4),LARGE(J141:AO141,5),LARGE(J141:AO141,6),LARGE(J141:AO141,7),LARGE(J141:AO141,8))</f>
        <v>0</v>
      </c>
      <c r="I141" s="279">
        <f>COUNTIF(J141:AO141,"&gt;0")</f>
        <v>0</v>
      </c>
      <c r="J141" s="73">
        <v>0</v>
      </c>
      <c r="K141" s="73">
        <v>0</v>
      </c>
      <c r="L141" s="66">
        <v>0</v>
      </c>
      <c r="M141" s="66">
        <v>0</v>
      </c>
      <c r="N141" s="66">
        <v>0</v>
      </c>
      <c r="O141" s="313"/>
      <c r="P141" s="66">
        <v>0</v>
      </c>
      <c r="Q141" s="73">
        <v>0</v>
      </c>
      <c r="R141" s="73">
        <v>0</v>
      </c>
      <c r="S141" s="66">
        <v>0</v>
      </c>
      <c r="T141" s="66">
        <v>0</v>
      </c>
      <c r="U141" s="66">
        <v>0</v>
      </c>
      <c r="V141" s="66">
        <v>0</v>
      </c>
      <c r="W141" s="313">
        <v>0</v>
      </c>
      <c r="X141" s="321">
        <v>0</v>
      </c>
      <c r="Y141" s="306">
        <v>0</v>
      </c>
      <c r="Z141" s="313">
        <v>0</v>
      </c>
      <c r="AA141" s="313">
        <v>0</v>
      </c>
      <c r="AB141" s="313">
        <v>0</v>
      </c>
      <c r="AC141" s="313">
        <v>0</v>
      </c>
      <c r="AD141" s="313">
        <v>0</v>
      </c>
      <c r="AE141" s="290">
        <v>0</v>
      </c>
      <c r="AF141" s="380">
        <v>0</v>
      </c>
      <c r="AG141" s="73">
        <v>0</v>
      </c>
      <c r="AH141" s="73">
        <v>0</v>
      </c>
      <c r="AI141" s="66">
        <v>0</v>
      </c>
      <c r="AJ141" s="140">
        <v>0</v>
      </c>
      <c r="AK141" s="66">
        <v>0</v>
      </c>
      <c r="AL141" s="73">
        <v>0</v>
      </c>
      <c r="AM141" s="73">
        <v>0</v>
      </c>
      <c r="AN141" s="85">
        <v>0</v>
      </c>
      <c r="AO141" s="290">
        <v>0</v>
      </c>
    </row>
    <row r="142" spans="1:41">
      <c r="A142" s="29">
        <f>+IF(H142=H141,A141,ROW(A142)-1)</f>
        <v>99</v>
      </c>
      <c r="B142" s="29">
        <v>0</v>
      </c>
      <c r="C142" s="165">
        <f>IF(G142&gt;0,IF(B142=0,127-A142,B142-A142),0)</f>
        <v>0</v>
      </c>
      <c r="D142" s="38" t="s">
        <v>363</v>
      </c>
      <c r="E142" s="42" t="s">
        <v>331</v>
      </c>
      <c r="F142" s="21"/>
      <c r="G142" s="17">
        <f>SUM(J142:AO142)</f>
        <v>0</v>
      </c>
      <c r="H142" s="16">
        <f>AVERAGE(LARGE(J142:AO142,1),LARGE(J142:AO142,2),LARGE(J142:AO142,3),LARGE(J142:AO142,4),LARGE(J142:AO142,5),LARGE(J142:AO142,6),LARGE(J142:AO142,7),LARGE(J142:AO142,8))</f>
        <v>0</v>
      </c>
      <c r="I142" s="279">
        <f>COUNTIF(J142:AO142,"&gt;0")</f>
        <v>0</v>
      </c>
      <c r="J142" s="73">
        <v>0</v>
      </c>
      <c r="K142" s="73">
        <v>0</v>
      </c>
      <c r="L142" s="66">
        <v>0</v>
      </c>
      <c r="M142" s="66">
        <v>0</v>
      </c>
      <c r="N142" s="66">
        <v>0</v>
      </c>
      <c r="O142" s="313"/>
      <c r="P142" s="66">
        <v>0</v>
      </c>
      <c r="Q142" s="73">
        <v>0</v>
      </c>
      <c r="R142" s="73">
        <v>0</v>
      </c>
      <c r="S142" s="66">
        <v>0</v>
      </c>
      <c r="T142" s="66">
        <v>0</v>
      </c>
      <c r="U142" s="66">
        <v>0</v>
      </c>
      <c r="V142" s="66">
        <v>0</v>
      </c>
      <c r="W142" s="313">
        <v>0</v>
      </c>
      <c r="X142" s="321">
        <v>0</v>
      </c>
      <c r="Y142" s="306">
        <v>0</v>
      </c>
      <c r="Z142" s="313">
        <v>0</v>
      </c>
      <c r="AA142" s="313">
        <v>0</v>
      </c>
      <c r="AB142" s="313">
        <v>0</v>
      </c>
      <c r="AC142" s="313">
        <v>0</v>
      </c>
      <c r="AD142" s="313">
        <v>0</v>
      </c>
      <c r="AE142" s="290">
        <v>0</v>
      </c>
      <c r="AF142" s="380">
        <v>0</v>
      </c>
      <c r="AG142" s="73">
        <v>0</v>
      </c>
      <c r="AH142" s="73">
        <v>0</v>
      </c>
      <c r="AI142" s="66">
        <v>0</v>
      </c>
      <c r="AJ142" s="140">
        <v>0</v>
      </c>
      <c r="AK142" s="66">
        <v>0</v>
      </c>
      <c r="AL142" s="73">
        <v>0</v>
      </c>
      <c r="AM142" s="73">
        <v>0</v>
      </c>
      <c r="AN142" s="85">
        <v>0</v>
      </c>
      <c r="AO142" s="290">
        <v>0</v>
      </c>
    </row>
    <row r="143" spans="1:41">
      <c r="A143" s="29">
        <f>+IF(H143=H142,A142,ROW(A143)-1)</f>
        <v>99</v>
      </c>
      <c r="B143" s="29">
        <v>0</v>
      </c>
      <c r="C143" s="165">
        <f>IF(G143&gt;0,IF(B143=0,127-A143,B143-A143),0)</f>
        <v>0</v>
      </c>
      <c r="D143" s="43" t="s">
        <v>247</v>
      </c>
      <c r="E143" s="19" t="s">
        <v>203</v>
      </c>
      <c r="F143" s="22" t="s">
        <v>92</v>
      </c>
      <c r="G143" s="17">
        <f>SUM(J143:AO143)</f>
        <v>0</v>
      </c>
      <c r="H143" s="16">
        <f>AVERAGE(LARGE(J143:AO143,1),LARGE(J143:AO143,2),LARGE(J143:AO143,3),LARGE(J143:AO143,4),LARGE(J143:AO143,5),LARGE(J143:AO143,6),LARGE(J143:AO143,7),LARGE(J143:AO143,8))</f>
        <v>0</v>
      </c>
      <c r="I143" s="279">
        <f>COUNTIF(J143:AO143,"&gt;0")</f>
        <v>0</v>
      </c>
      <c r="J143" s="73">
        <v>0</v>
      </c>
      <c r="K143" s="73">
        <v>0</v>
      </c>
      <c r="L143" s="66">
        <v>0</v>
      </c>
      <c r="M143" s="66">
        <v>0</v>
      </c>
      <c r="N143" s="66">
        <v>0</v>
      </c>
      <c r="O143" s="313"/>
      <c r="P143" s="66">
        <v>0</v>
      </c>
      <c r="Q143" s="73">
        <v>0</v>
      </c>
      <c r="R143" s="73">
        <v>0</v>
      </c>
      <c r="S143" s="66">
        <v>0</v>
      </c>
      <c r="T143" s="66">
        <v>0</v>
      </c>
      <c r="U143" s="66">
        <v>0</v>
      </c>
      <c r="V143" s="66">
        <v>0</v>
      </c>
      <c r="W143" s="313">
        <v>0</v>
      </c>
      <c r="X143" s="321">
        <v>0</v>
      </c>
      <c r="Y143" s="306">
        <v>0</v>
      </c>
      <c r="Z143" s="313">
        <v>0</v>
      </c>
      <c r="AA143" s="313">
        <v>0</v>
      </c>
      <c r="AB143" s="313">
        <v>0</v>
      </c>
      <c r="AC143" s="313">
        <v>0</v>
      </c>
      <c r="AD143" s="313">
        <v>0</v>
      </c>
      <c r="AE143" s="290">
        <v>0</v>
      </c>
      <c r="AF143" s="380">
        <v>0</v>
      </c>
      <c r="AG143" s="73">
        <v>0</v>
      </c>
      <c r="AH143" s="73">
        <v>0</v>
      </c>
      <c r="AI143" s="66">
        <v>0</v>
      </c>
      <c r="AJ143" s="140">
        <v>0</v>
      </c>
      <c r="AK143" s="66">
        <v>0</v>
      </c>
      <c r="AL143" s="73">
        <v>0</v>
      </c>
      <c r="AM143" s="73">
        <v>0</v>
      </c>
      <c r="AN143" s="85">
        <v>0</v>
      </c>
      <c r="AO143" s="290">
        <v>0</v>
      </c>
    </row>
    <row r="144" spans="1:41">
      <c r="A144" s="29">
        <f>+IF(H144=H143,A143,ROW(A144)-1)</f>
        <v>99</v>
      </c>
      <c r="B144" s="29">
        <v>0</v>
      </c>
      <c r="C144" s="165">
        <f>IF(G144&gt;0,IF(B144=0,127-A144,B144-A144),0)</f>
        <v>0</v>
      </c>
      <c r="D144" s="38" t="s">
        <v>488</v>
      </c>
      <c r="E144" s="210" t="s">
        <v>121</v>
      </c>
      <c r="F144" s="21"/>
      <c r="G144" s="17">
        <f>SUM(J144:AO144)</f>
        <v>0</v>
      </c>
      <c r="H144" s="16">
        <f>AVERAGE(LARGE(J144:AO144,1),LARGE(J144:AO144,2),LARGE(J144:AO144,3),LARGE(J144:AO144,4),LARGE(J144:AO144,5),LARGE(J144:AO144,6),LARGE(J144:AO144,7),LARGE(J144:AO144,8))</f>
        <v>0</v>
      </c>
      <c r="I144" s="279">
        <f>COUNTIF(J144:AO144,"&gt;0")</f>
        <v>0</v>
      </c>
      <c r="J144" s="73">
        <v>0</v>
      </c>
      <c r="K144" s="73">
        <v>0</v>
      </c>
      <c r="L144" s="66">
        <v>0</v>
      </c>
      <c r="M144" s="66">
        <v>0</v>
      </c>
      <c r="N144" s="66">
        <v>0</v>
      </c>
      <c r="O144" s="313"/>
      <c r="P144" s="66">
        <v>0</v>
      </c>
      <c r="Q144" s="73">
        <v>0</v>
      </c>
      <c r="R144" s="73">
        <v>0</v>
      </c>
      <c r="S144" s="66">
        <v>0</v>
      </c>
      <c r="T144" s="66">
        <v>0</v>
      </c>
      <c r="U144" s="66">
        <v>0</v>
      </c>
      <c r="V144" s="66">
        <v>0</v>
      </c>
      <c r="W144" s="313">
        <v>0</v>
      </c>
      <c r="X144" s="321">
        <v>0</v>
      </c>
      <c r="Y144" s="306">
        <v>0</v>
      </c>
      <c r="Z144" s="313">
        <v>0</v>
      </c>
      <c r="AA144" s="313">
        <v>0</v>
      </c>
      <c r="AB144" s="313">
        <v>0</v>
      </c>
      <c r="AC144" s="313">
        <v>0</v>
      </c>
      <c r="AD144" s="313">
        <v>0</v>
      </c>
      <c r="AE144" s="290">
        <v>0</v>
      </c>
      <c r="AF144" s="380">
        <v>0</v>
      </c>
      <c r="AG144" s="73">
        <v>0</v>
      </c>
      <c r="AH144" s="73">
        <v>0</v>
      </c>
      <c r="AI144" s="66">
        <v>0</v>
      </c>
      <c r="AJ144" s="140">
        <v>0</v>
      </c>
      <c r="AK144" s="66">
        <v>0</v>
      </c>
      <c r="AL144" s="73">
        <v>0</v>
      </c>
      <c r="AM144" s="73">
        <v>0</v>
      </c>
      <c r="AN144" s="85">
        <v>0</v>
      </c>
      <c r="AO144" s="290">
        <v>0</v>
      </c>
    </row>
    <row r="145" spans="1:41">
      <c r="A145" s="29">
        <f>+IF(H145=H144,A144,ROW(A145)-1)</f>
        <v>99</v>
      </c>
      <c r="B145" s="29">
        <v>0</v>
      </c>
      <c r="C145" s="165">
        <f>IF(G145&gt;0,IF(B145=0,127-A145,B145-A145),0)</f>
        <v>0</v>
      </c>
      <c r="D145" s="38" t="s">
        <v>127</v>
      </c>
      <c r="E145" s="47" t="s">
        <v>59</v>
      </c>
      <c r="F145" s="8" t="s">
        <v>89</v>
      </c>
      <c r="G145" s="17">
        <f>SUM(J145:AO145)</f>
        <v>0</v>
      </c>
      <c r="H145" s="16">
        <f>AVERAGE(LARGE(J145:AO145,1),LARGE(J145:AO145,2),LARGE(J145:AO145,3),LARGE(J145:AO145,4),LARGE(J145:AO145,5),LARGE(J145:AO145,6),LARGE(J145:AO145,7),LARGE(J145:AO145,8))</f>
        <v>0</v>
      </c>
      <c r="I145" s="279">
        <f>COUNTIF(J145:AO145,"&gt;0")</f>
        <v>0</v>
      </c>
      <c r="J145" s="73">
        <v>0</v>
      </c>
      <c r="K145" s="73">
        <v>0</v>
      </c>
      <c r="L145" s="66">
        <v>0</v>
      </c>
      <c r="M145" s="66">
        <v>0</v>
      </c>
      <c r="N145" s="66">
        <v>0</v>
      </c>
      <c r="O145" s="313"/>
      <c r="P145" s="66">
        <v>0</v>
      </c>
      <c r="Q145" s="73">
        <v>0</v>
      </c>
      <c r="R145" s="73">
        <v>0</v>
      </c>
      <c r="S145" s="66">
        <v>0</v>
      </c>
      <c r="T145" s="66">
        <v>0</v>
      </c>
      <c r="U145" s="66">
        <v>0</v>
      </c>
      <c r="V145" s="66">
        <v>0</v>
      </c>
      <c r="W145" s="313">
        <v>0</v>
      </c>
      <c r="X145" s="321">
        <v>0</v>
      </c>
      <c r="Y145" s="306">
        <v>0</v>
      </c>
      <c r="Z145" s="313">
        <v>0</v>
      </c>
      <c r="AA145" s="313">
        <v>0</v>
      </c>
      <c r="AB145" s="313">
        <v>0</v>
      </c>
      <c r="AC145" s="313">
        <v>0</v>
      </c>
      <c r="AD145" s="313">
        <v>0</v>
      </c>
      <c r="AE145" s="290">
        <v>0</v>
      </c>
      <c r="AF145" s="380">
        <v>0</v>
      </c>
      <c r="AG145" s="73">
        <v>0</v>
      </c>
      <c r="AH145" s="73">
        <v>0</v>
      </c>
      <c r="AI145" s="66">
        <v>0</v>
      </c>
      <c r="AJ145" s="140">
        <v>0</v>
      </c>
      <c r="AK145" s="66">
        <v>0</v>
      </c>
      <c r="AL145" s="73">
        <v>0</v>
      </c>
      <c r="AM145" s="73">
        <v>0</v>
      </c>
      <c r="AN145" s="85">
        <v>0</v>
      </c>
      <c r="AO145" s="290">
        <v>0</v>
      </c>
    </row>
    <row r="146" spans="1:41">
      <c r="A146" s="29">
        <f>+IF(H146=H145,A145,ROW(A146)-1)</f>
        <v>99</v>
      </c>
      <c r="B146" s="29">
        <v>0</v>
      </c>
      <c r="C146" s="165">
        <f>IF(G146&gt;0,IF(B146=0,127-A146,B146-A146),0)</f>
        <v>0</v>
      </c>
      <c r="D146" s="38" t="s">
        <v>136</v>
      </c>
      <c r="E146" s="42" t="s">
        <v>135</v>
      </c>
      <c r="F146" s="21"/>
      <c r="G146" s="17">
        <f>SUM(J146:AO146)</f>
        <v>0</v>
      </c>
      <c r="H146" s="16">
        <f>AVERAGE(LARGE(J146:AO146,1),LARGE(J146:AO146,2),LARGE(J146:AO146,3),LARGE(J146:AO146,4),LARGE(J146:AO146,5),LARGE(J146:AO146,6),LARGE(J146:AO146,7),LARGE(J146:AO146,8))</f>
        <v>0</v>
      </c>
      <c r="I146" s="279">
        <f>COUNTIF(J146:AO146,"&gt;0")</f>
        <v>0</v>
      </c>
      <c r="J146" s="73">
        <v>0</v>
      </c>
      <c r="K146" s="73">
        <v>0</v>
      </c>
      <c r="L146" s="66">
        <v>0</v>
      </c>
      <c r="M146" s="66">
        <v>0</v>
      </c>
      <c r="N146" s="66">
        <v>0</v>
      </c>
      <c r="O146" s="313"/>
      <c r="P146" s="66">
        <v>0</v>
      </c>
      <c r="Q146" s="73">
        <v>0</v>
      </c>
      <c r="R146" s="73">
        <v>0</v>
      </c>
      <c r="S146" s="66">
        <v>0</v>
      </c>
      <c r="T146" s="66">
        <v>0</v>
      </c>
      <c r="U146" s="66">
        <v>0</v>
      </c>
      <c r="V146" s="66">
        <v>0</v>
      </c>
      <c r="W146" s="313">
        <v>0</v>
      </c>
      <c r="X146" s="321">
        <v>0</v>
      </c>
      <c r="Y146" s="306">
        <v>0</v>
      </c>
      <c r="Z146" s="313">
        <v>0</v>
      </c>
      <c r="AA146" s="313">
        <v>0</v>
      </c>
      <c r="AB146" s="313">
        <v>0</v>
      </c>
      <c r="AC146" s="313">
        <v>0</v>
      </c>
      <c r="AD146" s="313">
        <v>0</v>
      </c>
      <c r="AE146" s="290">
        <v>0</v>
      </c>
      <c r="AF146" s="380">
        <v>0</v>
      </c>
      <c r="AG146" s="73">
        <v>0</v>
      </c>
      <c r="AH146" s="73">
        <v>0</v>
      </c>
      <c r="AI146" s="66">
        <v>0</v>
      </c>
      <c r="AJ146" s="140">
        <v>0</v>
      </c>
      <c r="AK146" s="66">
        <v>0</v>
      </c>
      <c r="AL146" s="73">
        <v>0</v>
      </c>
      <c r="AM146" s="73">
        <v>0</v>
      </c>
      <c r="AN146" s="85">
        <v>0</v>
      </c>
      <c r="AO146" s="290">
        <v>0</v>
      </c>
    </row>
    <row r="147" spans="1:41">
      <c r="A147" s="29">
        <f>+IF(H147=H146,A146,ROW(A147)-1)</f>
        <v>99</v>
      </c>
      <c r="B147" s="29">
        <v>0</v>
      </c>
      <c r="C147" s="165">
        <f>IF(G147&gt;0,IF(B147=0,127-A147,B147-A147),0)</f>
        <v>0</v>
      </c>
      <c r="D147" s="43" t="s">
        <v>235</v>
      </c>
      <c r="E147" s="48" t="s">
        <v>112</v>
      </c>
      <c r="F147" s="18" t="s">
        <v>18</v>
      </c>
      <c r="G147" s="17">
        <f>SUM(J147:AO147)</f>
        <v>0</v>
      </c>
      <c r="H147" s="16">
        <f>AVERAGE(LARGE(J147:AO147,1),LARGE(J147:AO147,2),LARGE(J147:AO147,3),LARGE(J147:AO147,4),LARGE(J147:AO147,5),LARGE(J147:AO147,6),LARGE(J147:AO147,7),LARGE(J147:AO147,8))</f>
        <v>0</v>
      </c>
      <c r="I147" s="279">
        <f>COUNTIF(J147:AO147,"&gt;0")</f>
        <v>0</v>
      </c>
      <c r="J147" s="73">
        <v>0</v>
      </c>
      <c r="K147" s="73">
        <v>0</v>
      </c>
      <c r="L147" s="66">
        <v>0</v>
      </c>
      <c r="M147" s="66">
        <v>0</v>
      </c>
      <c r="N147" s="66">
        <v>0</v>
      </c>
      <c r="O147" s="313"/>
      <c r="P147" s="66">
        <v>0</v>
      </c>
      <c r="Q147" s="73">
        <v>0</v>
      </c>
      <c r="R147" s="73">
        <v>0</v>
      </c>
      <c r="S147" s="66">
        <v>0</v>
      </c>
      <c r="T147" s="66">
        <v>0</v>
      </c>
      <c r="U147" s="66">
        <v>0</v>
      </c>
      <c r="V147" s="66">
        <v>0</v>
      </c>
      <c r="W147" s="313">
        <v>0</v>
      </c>
      <c r="X147" s="321">
        <v>0</v>
      </c>
      <c r="Y147" s="306">
        <v>0</v>
      </c>
      <c r="Z147" s="313">
        <v>0</v>
      </c>
      <c r="AA147" s="313">
        <v>0</v>
      </c>
      <c r="AB147" s="313">
        <v>0</v>
      </c>
      <c r="AC147" s="313">
        <v>0</v>
      </c>
      <c r="AD147" s="313">
        <v>0</v>
      </c>
      <c r="AE147" s="290">
        <v>0</v>
      </c>
      <c r="AF147" s="380">
        <v>0</v>
      </c>
      <c r="AG147" s="73">
        <v>0</v>
      </c>
      <c r="AH147" s="73">
        <v>0</v>
      </c>
      <c r="AI147" s="66">
        <v>0</v>
      </c>
      <c r="AJ147" s="140">
        <v>0</v>
      </c>
      <c r="AK147" s="66">
        <v>0</v>
      </c>
      <c r="AL147" s="73">
        <v>0</v>
      </c>
      <c r="AM147" s="73">
        <v>0</v>
      </c>
      <c r="AN147" s="85">
        <v>0</v>
      </c>
      <c r="AO147" s="290">
        <v>0</v>
      </c>
    </row>
    <row r="148" spans="1:41">
      <c r="A148" s="29">
        <f>+IF(H148=H147,A147,ROW(A148)-1)</f>
        <v>99</v>
      </c>
      <c r="B148" s="29">
        <v>0</v>
      </c>
      <c r="C148" s="165">
        <f>IF(G148&gt;0,IF(B148=0,127-A148,B148-A148),0)</f>
        <v>0</v>
      </c>
      <c r="D148" s="38" t="s">
        <v>259</v>
      </c>
      <c r="E148" s="9" t="s">
        <v>122</v>
      </c>
      <c r="F148" s="86"/>
      <c r="G148" s="17">
        <f>SUM(J148:AO148)</f>
        <v>0</v>
      </c>
      <c r="H148" s="16">
        <f>AVERAGE(LARGE(J148:AO148,1),LARGE(J148:AO148,2),LARGE(J148:AO148,3),LARGE(J148:AO148,4),LARGE(J148:AO148,5),LARGE(J148:AO148,6),LARGE(J148:AO148,7),LARGE(J148:AO148,8))</f>
        <v>0</v>
      </c>
      <c r="I148" s="279">
        <f>COUNTIF(J148:AO148,"&gt;0")</f>
        <v>0</v>
      </c>
      <c r="J148" s="73">
        <v>0</v>
      </c>
      <c r="K148" s="73">
        <v>0</v>
      </c>
      <c r="L148" s="66">
        <v>0</v>
      </c>
      <c r="M148" s="66">
        <v>0</v>
      </c>
      <c r="N148" s="66">
        <v>0</v>
      </c>
      <c r="O148" s="313"/>
      <c r="P148" s="66">
        <v>0</v>
      </c>
      <c r="Q148" s="73">
        <v>0</v>
      </c>
      <c r="R148" s="73">
        <v>0</v>
      </c>
      <c r="S148" s="66">
        <v>0</v>
      </c>
      <c r="T148" s="66">
        <v>0</v>
      </c>
      <c r="U148" s="66">
        <v>0</v>
      </c>
      <c r="V148" s="66">
        <v>0</v>
      </c>
      <c r="W148" s="313">
        <v>0</v>
      </c>
      <c r="X148" s="321">
        <v>0</v>
      </c>
      <c r="Y148" s="306">
        <v>0</v>
      </c>
      <c r="Z148" s="313">
        <v>0</v>
      </c>
      <c r="AA148" s="313">
        <v>0</v>
      </c>
      <c r="AB148" s="313">
        <v>0</v>
      </c>
      <c r="AC148" s="313">
        <v>0</v>
      </c>
      <c r="AD148" s="313">
        <v>0</v>
      </c>
      <c r="AE148" s="290">
        <v>0</v>
      </c>
      <c r="AF148" s="380">
        <v>0</v>
      </c>
      <c r="AG148" s="73">
        <v>0</v>
      </c>
      <c r="AH148" s="73">
        <v>0</v>
      </c>
      <c r="AI148" s="66">
        <v>0</v>
      </c>
      <c r="AJ148" s="140">
        <v>0</v>
      </c>
      <c r="AK148" s="66">
        <v>0</v>
      </c>
      <c r="AL148" s="73">
        <v>0</v>
      </c>
      <c r="AM148" s="73">
        <v>0</v>
      </c>
      <c r="AN148" s="85">
        <v>0</v>
      </c>
      <c r="AO148" s="290">
        <v>0</v>
      </c>
    </row>
    <row r="149" spans="1:41">
      <c r="A149" s="29">
        <f>+IF(H149=H148,A148,ROW(A149)-1)</f>
        <v>99</v>
      </c>
      <c r="B149" s="29">
        <v>0</v>
      </c>
      <c r="C149" s="165">
        <f>IF(G149&gt;0,IF(B149=0,127-A149,B149-A149),0)</f>
        <v>0</v>
      </c>
      <c r="D149" s="102" t="s">
        <v>38</v>
      </c>
      <c r="E149" s="134" t="s">
        <v>100</v>
      </c>
      <c r="F149" s="18" t="s">
        <v>506</v>
      </c>
      <c r="G149" s="17">
        <f>SUM(J149:AO149)</f>
        <v>0</v>
      </c>
      <c r="H149" s="16">
        <f>AVERAGE(LARGE(J149:AO149,1),LARGE(J149:AO149,2),LARGE(J149:AO149,3),LARGE(J149:AO149,4),LARGE(J149:AO149,5),LARGE(J149:AO149,6),LARGE(J149:AO149,7),LARGE(J149:AO149,8))</f>
        <v>0</v>
      </c>
      <c r="I149" s="279">
        <f>COUNTIF(J149:AO149,"&gt;0")</f>
        <v>0</v>
      </c>
      <c r="J149" s="73">
        <v>0</v>
      </c>
      <c r="K149" s="73">
        <v>0</v>
      </c>
      <c r="L149" s="66">
        <v>0</v>
      </c>
      <c r="M149" s="66">
        <v>0</v>
      </c>
      <c r="N149" s="66">
        <v>0</v>
      </c>
      <c r="O149" s="313"/>
      <c r="P149" s="66">
        <v>0</v>
      </c>
      <c r="Q149" s="73">
        <v>0</v>
      </c>
      <c r="R149" s="73">
        <v>0</v>
      </c>
      <c r="S149" s="66">
        <v>0</v>
      </c>
      <c r="T149" s="66">
        <v>0</v>
      </c>
      <c r="U149" s="66">
        <v>0</v>
      </c>
      <c r="V149" s="66">
        <v>0</v>
      </c>
      <c r="W149" s="313">
        <v>0</v>
      </c>
      <c r="X149" s="321">
        <v>0</v>
      </c>
      <c r="Y149" s="306">
        <v>0</v>
      </c>
      <c r="Z149" s="313">
        <v>0</v>
      </c>
      <c r="AA149" s="313">
        <v>0</v>
      </c>
      <c r="AB149" s="313">
        <v>0</v>
      </c>
      <c r="AC149" s="313">
        <v>0</v>
      </c>
      <c r="AD149" s="313">
        <v>0</v>
      </c>
      <c r="AE149" s="290">
        <v>0</v>
      </c>
      <c r="AF149" s="380">
        <v>0</v>
      </c>
      <c r="AG149" s="73">
        <v>0</v>
      </c>
      <c r="AH149" s="73">
        <v>0</v>
      </c>
      <c r="AI149" s="66">
        <v>0</v>
      </c>
      <c r="AJ149" s="140">
        <v>0</v>
      </c>
      <c r="AK149" s="66">
        <v>0</v>
      </c>
      <c r="AL149" s="73">
        <v>0</v>
      </c>
      <c r="AM149" s="73">
        <v>0</v>
      </c>
      <c r="AN149" s="85">
        <v>0</v>
      </c>
      <c r="AO149" s="290">
        <v>0</v>
      </c>
    </row>
    <row r="150" spans="1:41">
      <c r="A150" s="29">
        <f>+IF(H150=H149,A149,ROW(A150)-1)</f>
        <v>99</v>
      </c>
      <c r="B150" s="29">
        <v>0</v>
      </c>
      <c r="C150" s="165">
        <f>IF(G150&gt;0,IF(B150=0,127-A150,B150-A150),0)</f>
        <v>0</v>
      </c>
      <c r="D150" s="102" t="s">
        <v>53</v>
      </c>
      <c r="E150" s="129" t="s">
        <v>52</v>
      </c>
      <c r="F150" s="137" t="s">
        <v>18</v>
      </c>
      <c r="G150" s="17">
        <f>SUM(J150:AO150)</f>
        <v>0</v>
      </c>
      <c r="H150" s="16">
        <f>AVERAGE(LARGE(J150:AO150,1),LARGE(J150:AO150,2),LARGE(J150:AO150,3),LARGE(J150:AO150,4),LARGE(J150:AO150,5),LARGE(J150:AO150,6),LARGE(J150:AO150,7),LARGE(J150:AO150,8))</f>
        <v>0</v>
      </c>
      <c r="I150" s="279">
        <f>COUNTIF(J150:AO150,"&gt;0")</f>
        <v>0</v>
      </c>
      <c r="J150" s="73">
        <v>0</v>
      </c>
      <c r="K150" s="73">
        <v>0</v>
      </c>
      <c r="L150" s="66">
        <v>0</v>
      </c>
      <c r="M150" s="66">
        <v>0</v>
      </c>
      <c r="N150" s="66">
        <v>0</v>
      </c>
      <c r="O150" s="313"/>
      <c r="P150" s="66">
        <v>0</v>
      </c>
      <c r="Q150" s="73">
        <v>0</v>
      </c>
      <c r="R150" s="73">
        <v>0</v>
      </c>
      <c r="S150" s="66">
        <v>0</v>
      </c>
      <c r="T150" s="66">
        <v>0</v>
      </c>
      <c r="U150" s="66">
        <v>0</v>
      </c>
      <c r="V150" s="66">
        <v>0</v>
      </c>
      <c r="W150" s="313">
        <v>0</v>
      </c>
      <c r="X150" s="321">
        <v>0</v>
      </c>
      <c r="Y150" s="306">
        <v>0</v>
      </c>
      <c r="Z150" s="313">
        <v>0</v>
      </c>
      <c r="AA150" s="313">
        <v>0</v>
      </c>
      <c r="AB150" s="313">
        <v>0</v>
      </c>
      <c r="AC150" s="313">
        <v>0</v>
      </c>
      <c r="AD150" s="313">
        <v>0</v>
      </c>
      <c r="AE150" s="290">
        <v>0</v>
      </c>
      <c r="AF150" s="380">
        <v>0</v>
      </c>
      <c r="AG150" s="73">
        <v>0</v>
      </c>
      <c r="AH150" s="73">
        <v>0</v>
      </c>
      <c r="AI150" s="66">
        <v>0</v>
      </c>
      <c r="AJ150" s="140">
        <v>0</v>
      </c>
      <c r="AK150" s="66">
        <v>0</v>
      </c>
      <c r="AL150" s="73">
        <v>0</v>
      </c>
      <c r="AM150" s="73">
        <v>0</v>
      </c>
      <c r="AN150" s="85">
        <v>0</v>
      </c>
      <c r="AO150" s="290">
        <v>0</v>
      </c>
    </row>
    <row r="151" spans="1:41">
      <c r="A151" s="29">
        <f>+IF(H151=H150,A150,ROW(A151)-1)</f>
        <v>99</v>
      </c>
      <c r="B151" s="29">
        <v>0</v>
      </c>
      <c r="C151" s="165">
        <f>IF(G151&gt;0,IF(B151=0,127-A151,B151-A151),0)</f>
        <v>0</v>
      </c>
      <c r="D151" s="43" t="s">
        <v>248</v>
      </c>
      <c r="E151" s="48" t="s">
        <v>249</v>
      </c>
      <c r="F151" s="18" t="s">
        <v>54</v>
      </c>
      <c r="G151" s="17">
        <f>SUM(J151:AO151)</f>
        <v>0</v>
      </c>
      <c r="H151" s="16">
        <f>AVERAGE(LARGE(J151:AO151,1),LARGE(J151:AO151,2),LARGE(J151:AO151,3),LARGE(J151:AO151,4),LARGE(J151:AO151,5),LARGE(J151:AO151,6),LARGE(J151:AO151,7),LARGE(J151:AO151,8))</f>
        <v>0</v>
      </c>
      <c r="I151" s="279">
        <f>COUNTIF(J151:AO151,"&gt;0")</f>
        <v>0</v>
      </c>
      <c r="J151" s="73">
        <v>0</v>
      </c>
      <c r="K151" s="73">
        <v>0</v>
      </c>
      <c r="L151" s="66">
        <v>0</v>
      </c>
      <c r="M151" s="66">
        <v>0</v>
      </c>
      <c r="N151" s="66">
        <v>0</v>
      </c>
      <c r="O151" s="313"/>
      <c r="P151" s="66">
        <v>0</v>
      </c>
      <c r="Q151" s="73">
        <v>0</v>
      </c>
      <c r="R151" s="73">
        <v>0</v>
      </c>
      <c r="S151" s="66">
        <v>0</v>
      </c>
      <c r="T151" s="66">
        <v>0</v>
      </c>
      <c r="U151" s="66">
        <v>0</v>
      </c>
      <c r="V151" s="66">
        <v>0</v>
      </c>
      <c r="W151" s="313">
        <v>0</v>
      </c>
      <c r="X151" s="321">
        <v>0</v>
      </c>
      <c r="Y151" s="306">
        <v>0</v>
      </c>
      <c r="Z151" s="313">
        <v>0</v>
      </c>
      <c r="AA151" s="313">
        <v>0</v>
      </c>
      <c r="AB151" s="313">
        <v>0</v>
      </c>
      <c r="AC151" s="313">
        <v>0</v>
      </c>
      <c r="AD151" s="313">
        <v>0</v>
      </c>
      <c r="AE151" s="290">
        <v>0</v>
      </c>
      <c r="AF151" s="380">
        <v>0</v>
      </c>
      <c r="AG151" s="73">
        <v>0</v>
      </c>
      <c r="AH151" s="73">
        <v>0</v>
      </c>
      <c r="AI151" s="66">
        <v>0</v>
      </c>
      <c r="AJ151" s="140">
        <v>0</v>
      </c>
      <c r="AK151" s="66">
        <v>0</v>
      </c>
      <c r="AL151" s="73">
        <v>0</v>
      </c>
      <c r="AM151" s="73">
        <v>0</v>
      </c>
      <c r="AN151" s="85">
        <v>0</v>
      </c>
      <c r="AO151" s="290">
        <v>0</v>
      </c>
    </row>
    <row r="152" spans="1:41">
      <c r="A152" s="29">
        <f>+IF(H152=H151,A151,ROW(A152)-1)</f>
        <v>99</v>
      </c>
      <c r="B152" s="29">
        <v>0</v>
      </c>
      <c r="C152" s="165">
        <f>IF(G152&gt;0,IF(B152=0,127-A152,B152-A152),0)</f>
        <v>0</v>
      </c>
      <c r="D152" s="212" t="s">
        <v>458</v>
      </c>
      <c r="E152" s="213" t="s">
        <v>80</v>
      </c>
      <c r="F152" s="214" t="s">
        <v>453</v>
      </c>
      <c r="G152" s="17">
        <f>SUM(J152:AO152)</f>
        <v>0</v>
      </c>
      <c r="H152" s="16">
        <f>AVERAGE(LARGE(J152:AO152,1),LARGE(J152:AO152,2),LARGE(J152:AO152,3),LARGE(J152:AO152,4),LARGE(J152:AO152,5),LARGE(J152:AO152,6),LARGE(J152:AO152,7),LARGE(J152:AO152,8))</f>
        <v>0</v>
      </c>
      <c r="I152" s="279">
        <f>COUNTIF(J152:AO152,"&gt;0")</f>
        <v>0</v>
      </c>
      <c r="J152" s="73">
        <v>0</v>
      </c>
      <c r="K152" s="73">
        <v>0</v>
      </c>
      <c r="L152" s="66">
        <v>0</v>
      </c>
      <c r="M152" s="66">
        <v>0</v>
      </c>
      <c r="N152" s="66">
        <v>0</v>
      </c>
      <c r="O152" s="313"/>
      <c r="P152" s="66">
        <v>0</v>
      </c>
      <c r="Q152" s="73">
        <v>0</v>
      </c>
      <c r="R152" s="73">
        <v>0</v>
      </c>
      <c r="S152" s="66">
        <v>0</v>
      </c>
      <c r="T152" s="66">
        <v>0</v>
      </c>
      <c r="U152" s="66">
        <v>0</v>
      </c>
      <c r="V152" s="66">
        <v>0</v>
      </c>
      <c r="W152" s="313">
        <v>0</v>
      </c>
      <c r="X152" s="321">
        <v>0</v>
      </c>
      <c r="Y152" s="306">
        <v>0</v>
      </c>
      <c r="Z152" s="313">
        <v>0</v>
      </c>
      <c r="AA152" s="313">
        <v>0</v>
      </c>
      <c r="AB152" s="313">
        <v>0</v>
      </c>
      <c r="AC152" s="313">
        <v>0</v>
      </c>
      <c r="AD152" s="313">
        <v>0</v>
      </c>
      <c r="AE152" s="290">
        <v>0</v>
      </c>
      <c r="AF152" s="380">
        <v>0</v>
      </c>
      <c r="AG152" s="73">
        <v>0</v>
      </c>
      <c r="AH152" s="73">
        <v>0</v>
      </c>
      <c r="AI152" s="66">
        <v>0</v>
      </c>
      <c r="AJ152" s="140">
        <v>0</v>
      </c>
      <c r="AK152" s="66">
        <v>0</v>
      </c>
      <c r="AL152" s="73">
        <v>0</v>
      </c>
      <c r="AM152" s="73">
        <v>0</v>
      </c>
      <c r="AN152" s="85">
        <v>0</v>
      </c>
      <c r="AO152" s="290">
        <v>0</v>
      </c>
    </row>
    <row r="153" spans="1:41">
      <c r="A153" s="29">
        <f>+IF(H153=H152,A152,ROW(A153)-1)</f>
        <v>99</v>
      </c>
      <c r="B153" s="29">
        <v>0</v>
      </c>
      <c r="C153" s="165">
        <f>IF(G153&gt;0,IF(B153=0,127-A153,B153-A153),0)</f>
        <v>0</v>
      </c>
      <c r="D153" s="355" t="s">
        <v>111</v>
      </c>
      <c r="E153" s="129" t="s">
        <v>110</v>
      </c>
      <c r="F153" s="95" t="s">
        <v>54</v>
      </c>
      <c r="G153" s="17">
        <f>SUM(J153:AO153)</f>
        <v>0</v>
      </c>
      <c r="H153" s="16">
        <f>AVERAGE(LARGE(J153:AO153,1),LARGE(J153:AO153,2),LARGE(J153:AO153,3),LARGE(J153:AO153,4),LARGE(J153:AO153,5),LARGE(J153:AO153,6),LARGE(J153:AO153,7),LARGE(J153:AO153,8))</f>
        <v>0</v>
      </c>
      <c r="I153" s="279">
        <f>COUNTIF(J153:AO153,"&gt;0")</f>
        <v>0</v>
      </c>
      <c r="J153" s="73">
        <v>0</v>
      </c>
      <c r="K153" s="73">
        <v>0</v>
      </c>
      <c r="L153" s="66">
        <v>0</v>
      </c>
      <c r="M153" s="66">
        <v>0</v>
      </c>
      <c r="N153" s="66">
        <v>0</v>
      </c>
      <c r="O153" s="313"/>
      <c r="P153" s="66">
        <v>0</v>
      </c>
      <c r="Q153" s="73">
        <v>0</v>
      </c>
      <c r="R153" s="73">
        <v>0</v>
      </c>
      <c r="S153" s="66">
        <v>0</v>
      </c>
      <c r="T153" s="66">
        <v>0</v>
      </c>
      <c r="U153" s="66">
        <v>0</v>
      </c>
      <c r="V153" s="66">
        <v>0</v>
      </c>
      <c r="W153" s="313">
        <v>0</v>
      </c>
      <c r="X153" s="321">
        <v>0</v>
      </c>
      <c r="Y153" s="306">
        <v>0</v>
      </c>
      <c r="Z153" s="313">
        <v>0</v>
      </c>
      <c r="AA153" s="313">
        <v>0</v>
      </c>
      <c r="AB153" s="313">
        <v>0</v>
      </c>
      <c r="AC153" s="313">
        <v>0</v>
      </c>
      <c r="AD153" s="313">
        <v>0</v>
      </c>
      <c r="AE153" s="290">
        <v>0</v>
      </c>
      <c r="AF153" s="380">
        <v>0</v>
      </c>
      <c r="AG153" s="73">
        <v>0</v>
      </c>
      <c r="AH153" s="73">
        <v>0</v>
      </c>
      <c r="AI153" s="66">
        <v>0</v>
      </c>
      <c r="AJ153" s="140">
        <v>0</v>
      </c>
      <c r="AK153" s="66">
        <v>0</v>
      </c>
      <c r="AL153" s="73">
        <v>0</v>
      </c>
      <c r="AM153" s="73">
        <v>0</v>
      </c>
      <c r="AN153" s="85">
        <v>0</v>
      </c>
      <c r="AO153" s="290">
        <v>0</v>
      </c>
    </row>
    <row r="154" spans="1:41">
      <c r="A154" s="29">
        <f>+IF(H154=H153,A153,ROW(A154)-1)</f>
        <v>99</v>
      </c>
      <c r="B154" s="29">
        <v>0</v>
      </c>
      <c r="C154" s="165">
        <f>IF(G154&gt;0,IF(B154=0,127-A154,B154-A154),0)</f>
        <v>0</v>
      </c>
      <c r="D154" s="43" t="s">
        <v>379</v>
      </c>
      <c r="E154" s="48" t="s">
        <v>158</v>
      </c>
      <c r="F154" s="124" t="s">
        <v>6</v>
      </c>
      <c r="G154" s="17">
        <f>SUM(J154:AO154)</f>
        <v>0</v>
      </c>
      <c r="H154" s="16">
        <f>AVERAGE(LARGE(J154:AO154,1),LARGE(J154:AO154,2),LARGE(J154:AO154,3),LARGE(J154:AO154,4),LARGE(J154:AO154,5),LARGE(J154:AO154,6),LARGE(J154:AO154,7),LARGE(J154:AO154,8))</f>
        <v>0</v>
      </c>
      <c r="I154" s="279">
        <f>COUNTIF(J154:AO154,"&gt;0")</f>
        <v>0</v>
      </c>
      <c r="J154" s="73">
        <v>0</v>
      </c>
      <c r="K154" s="73">
        <v>0</v>
      </c>
      <c r="L154" s="66">
        <v>0</v>
      </c>
      <c r="M154" s="66">
        <v>0</v>
      </c>
      <c r="N154" s="66">
        <v>0</v>
      </c>
      <c r="O154" s="313"/>
      <c r="P154" s="66">
        <v>0</v>
      </c>
      <c r="Q154" s="73">
        <v>0</v>
      </c>
      <c r="R154" s="73">
        <v>0</v>
      </c>
      <c r="S154" s="66">
        <v>0</v>
      </c>
      <c r="T154" s="66">
        <v>0</v>
      </c>
      <c r="U154" s="66">
        <v>0</v>
      </c>
      <c r="V154" s="66">
        <v>0</v>
      </c>
      <c r="W154" s="313">
        <v>0</v>
      </c>
      <c r="X154" s="321">
        <v>0</v>
      </c>
      <c r="Y154" s="306">
        <v>0</v>
      </c>
      <c r="Z154" s="313">
        <v>0</v>
      </c>
      <c r="AA154" s="313">
        <v>0</v>
      </c>
      <c r="AB154" s="313">
        <v>0</v>
      </c>
      <c r="AC154" s="313">
        <v>0</v>
      </c>
      <c r="AD154" s="313">
        <v>0</v>
      </c>
      <c r="AE154" s="290">
        <v>0</v>
      </c>
      <c r="AF154" s="380">
        <v>0</v>
      </c>
      <c r="AG154" s="73">
        <v>0</v>
      </c>
      <c r="AH154" s="73">
        <v>0</v>
      </c>
      <c r="AI154" s="66">
        <v>0</v>
      </c>
      <c r="AJ154" s="140">
        <v>0</v>
      </c>
      <c r="AK154" s="66">
        <v>0</v>
      </c>
      <c r="AL154" s="73">
        <v>0</v>
      </c>
      <c r="AM154" s="73">
        <v>0</v>
      </c>
      <c r="AN154" s="85">
        <v>0</v>
      </c>
      <c r="AO154" s="290">
        <v>0</v>
      </c>
    </row>
    <row r="155" spans="1:41">
      <c r="A155" s="29">
        <f>+IF(H155=H154,A154,ROW(A155)-1)</f>
        <v>99</v>
      </c>
      <c r="B155" s="29">
        <v>0</v>
      </c>
      <c r="C155" s="165">
        <f>IF(G155&gt;0,IF(B155=0,127-A155,B155-A155),0)</f>
        <v>0</v>
      </c>
      <c r="D155" s="38" t="s">
        <v>62</v>
      </c>
      <c r="E155" s="9" t="s">
        <v>61</v>
      </c>
      <c r="F155" s="8"/>
      <c r="G155" s="17">
        <f>SUM(J155:AO155)</f>
        <v>0</v>
      </c>
      <c r="H155" s="16">
        <f>AVERAGE(LARGE(J155:AO155,1),LARGE(J155:AO155,2),LARGE(J155:AO155,3),LARGE(J155:AO155,4),LARGE(J155:AO155,5),LARGE(J155:AO155,6),LARGE(J155:AO155,7),LARGE(J155:AO155,8))</f>
        <v>0</v>
      </c>
      <c r="I155" s="279">
        <f>COUNTIF(J155:AO155,"&gt;0")</f>
        <v>0</v>
      </c>
      <c r="J155" s="73">
        <v>0</v>
      </c>
      <c r="K155" s="73">
        <v>0</v>
      </c>
      <c r="L155" s="66">
        <v>0</v>
      </c>
      <c r="M155" s="66">
        <v>0</v>
      </c>
      <c r="N155" s="66">
        <v>0</v>
      </c>
      <c r="O155" s="313"/>
      <c r="P155" s="66">
        <v>0</v>
      </c>
      <c r="Q155" s="73">
        <v>0</v>
      </c>
      <c r="R155" s="73">
        <v>0</v>
      </c>
      <c r="S155" s="66">
        <v>0</v>
      </c>
      <c r="T155" s="66">
        <v>0</v>
      </c>
      <c r="U155" s="66">
        <v>0</v>
      </c>
      <c r="V155" s="66">
        <v>0</v>
      </c>
      <c r="W155" s="313">
        <v>0</v>
      </c>
      <c r="X155" s="321">
        <v>0</v>
      </c>
      <c r="Y155" s="306">
        <v>0</v>
      </c>
      <c r="Z155" s="313">
        <v>0</v>
      </c>
      <c r="AA155" s="313">
        <v>0</v>
      </c>
      <c r="AB155" s="313">
        <v>0</v>
      </c>
      <c r="AC155" s="313">
        <v>0</v>
      </c>
      <c r="AD155" s="313">
        <v>0</v>
      </c>
      <c r="AE155" s="290">
        <v>0</v>
      </c>
      <c r="AF155" s="380">
        <v>0</v>
      </c>
      <c r="AG155" s="73">
        <v>0</v>
      </c>
      <c r="AH155" s="73">
        <v>0</v>
      </c>
      <c r="AI155" s="66">
        <v>0</v>
      </c>
      <c r="AJ155" s="140">
        <v>0</v>
      </c>
      <c r="AK155" s="66">
        <v>0</v>
      </c>
      <c r="AL155" s="73">
        <v>0</v>
      </c>
      <c r="AM155" s="73">
        <v>0</v>
      </c>
      <c r="AN155" s="85">
        <v>0</v>
      </c>
      <c r="AO155" s="290">
        <v>0</v>
      </c>
    </row>
    <row r="156" spans="1:41">
      <c r="A156" s="29">
        <f>+IF(H156=H155,A155,ROW(A156)-1)</f>
        <v>99</v>
      </c>
      <c r="B156" s="29">
        <v>0</v>
      </c>
      <c r="C156" s="165">
        <f>IF(G156&gt;0,IF(B156=0,127-A156,B156-A156),0)</f>
        <v>0</v>
      </c>
      <c r="D156" s="310" t="s">
        <v>444</v>
      </c>
      <c r="E156" s="311" t="s">
        <v>303</v>
      </c>
      <c r="F156" s="200"/>
      <c r="G156" s="17">
        <f>SUM(J156:AO156)</f>
        <v>0</v>
      </c>
      <c r="H156" s="16">
        <f>AVERAGE(LARGE(J156:AO156,1),LARGE(J156:AO156,2),LARGE(J156:AO156,3),LARGE(J156:AO156,4),LARGE(J156:AO156,5),LARGE(J156:AO156,6),LARGE(J156:AO156,7),LARGE(J156:AO156,8))</f>
        <v>0</v>
      </c>
      <c r="I156" s="279">
        <f>COUNTIF(J156:AO156,"&gt;0")</f>
        <v>0</v>
      </c>
      <c r="J156" s="73">
        <v>0</v>
      </c>
      <c r="K156" s="73">
        <v>0</v>
      </c>
      <c r="L156" s="66">
        <v>0</v>
      </c>
      <c r="M156" s="66">
        <v>0</v>
      </c>
      <c r="N156" s="66">
        <v>0</v>
      </c>
      <c r="O156" s="313"/>
      <c r="P156" s="66">
        <v>0</v>
      </c>
      <c r="Q156" s="73">
        <v>0</v>
      </c>
      <c r="R156" s="73">
        <v>0</v>
      </c>
      <c r="S156" s="66">
        <v>0</v>
      </c>
      <c r="T156" s="66">
        <v>0</v>
      </c>
      <c r="U156" s="66">
        <v>0</v>
      </c>
      <c r="V156" s="66">
        <v>0</v>
      </c>
      <c r="W156" s="313">
        <v>0</v>
      </c>
      <c r="X156" s="321">
        <v>0</v>
      </c>
      <c r="Y156" s="306">
        <v>0</v>
      </c>
      <c r="Z156" s="313">
        <v>0</v>
      </c>
      <c r="AA156" s="313">
        <v>0</v>
      </c>
      <c r="AB156" s="313">
        <v>0</v>
      </c>
      <c r="AC156" s="313">
        <v>0</v>
      </c>
      <c r="AD156" s="313">
        <v>0</v>
      </c>
      <c r="AE156" s="290">
        <v>0</v>
      </c>
      <c r="AF156" s="380">
        <v>0</v>
      </c>
      <c r="AG156" s="73">
        <v>0</v>
      </c>
      <c r="AH156" s="73">
        <v>0</v>
      </c>
      <c r="AI156" s="66">
        <v>0</v>
      </c>
      <c r="AJ156" s="140">
        <v>0</v>
      </c>
      <c r="AK156" s="66">
        <v>0</v>
      </c>
      <c r="AL156" s="73">
        <v>0</v>
      </c>
      <c r="AM156" s="73">
        <v>0</v>
      </c>
      <c r="AN156" s="85">
        <v>0</v>
      </c>
      <c r="AO156" s="290">
        <v>0</v>
      </c>
    </row>
    <row r="157" spans="1:41">
      <c r="A157" s="29">
        <f>+IF(H157=H156,A156,ROW(A157)-1)</f>
        <v>99</v>
      </c>
      <c r="B157" s="29">
        <v>0</v>
      </c>
      <c r="C157" s="165">
        <f>IF(G157&gt;0,IF(B157=0,127-A157,B157-A157),0)</f>
        <v>0</v>
      </c>
      <c r="D157" s="38" t="s">
        <v>113</v>
      </c>
      <c r="E157" s="9" t="s">
        <v>112</v>
      </c>
      <c r="F157" s="89"/>
      <c r="G157" s="17">
        <f>SUM(J157:AO157)</f>
        <v>0</v>
      </c>
      <c r="H157" s="16">
        <f>AVERAGE(LARGE(J157:AO157,1),LARGE(J157:AO157,2),LARGE(J157:AO157,3),LARGE(J157:AO157,4),LARGE(J157:AO157,5),LARGE(J157:AO157,6),LARGE(J157:AO157,7),LARGE(J157:AO157,8))</f>
        <v>0</v>
      </c>
      <c r="I157" s="279">
        <f>COUNTIF(J157:AO157,"&gt;0")</f>
        <v>0</v>
      </c>
      <c r="J157" s="73">
        <v>0</v>
      </c>
      <c r="K157" s="73">
        <v>0</v>
      </c>
      <c r="L157" s="66">
        <v>0</v>
      </c>
      <c r="M157" s="66">
        <v>0</v>
      </c>
      <c r="N157" s="66">
        <v>0</v>
      </c>
      <c r="O157" s="313"/>
      <c r="P157" s="66">
        <v>0</v>
      </c>
      <c r="Q157" s="73">
        <v>0</v>
      </c>
      <c r="R157" s="73">
        <v>0</v>
      </c>
      <c r="S157" s="66">
        <v>0</v>
      </c>
      <c r="T157" s="66">
        <v>0</v>
      </c>
      <c r="U157" s="66">
        <v>0</v>
      </c>
      <c r="V157" s="66">
        <v>0</v>
      </c>
      <c r="W157" s="313">
        <v>0</v>
      </c>
      <c r="X157" s="321">
        <v>0</v>
      </c>
      <c r="Y157" s="306">
        <v>0</v>
      </c>
      <c r="Z157" s="313">
        <v>0</v>
      </c>
      <c r="AA157" s="313">
        <v>0</v>
      </c>
      <c r="AB157" s="313">
        <v>0</v>
      </c>
      <c r="AC157" s="313">
        <v>0</v>
      </c>
      <c r="AD157" s="313">
        <v>0</v>
      </c>
      <c r="AE157" s="290">
        <v>0</v>
      </c>
      <c r="AF157" s="380">
        <v>0</v>
      </c>
      <c r="AG157" s="73">
        <v>0</v>
      </c>
      <c r="AH157" s="73">
        <v>0</v>
      </c>
      <c r="AI157" s="66">
        <v>0</v>
      </c>
      <c r="AJ157" s="140">
        <v>0</v>
      </c>
      <c r="AK157" s="66">
        <v>0</v>
      </c>
      <c r="AL157" s="73">
        <v>0</v>
      </c>
      <c r="AM157" s="73">
        <v>0</v>
      </c>
      <c r="AN157" s="85">
        <v>0</v>
      </c>
      <c r="AO157" s="290">
        <v>0</v>
      </c>
    </row>
    <row r="158" spans="1:41">
      <c r="A158" s="29">
        <f>+IF(H158=H157,A157,ROW(A158)-1)</f>
        <v>99</v>
      </c>
      <c r="B158" s="29">
        <v>0</v>
      </c>
      <c r="C158" s="165">
        <f>IF(G158&gt;0,IF(B158=0,127-A158,B158-A158),0)</f>
        <v>0</v>
      </c>
      <c r="D158" s="119" t="s">
        <v>138</v>
      </c>
      <c r="E158" s="324" t="s">
        <v>61</v>
      </c>
      <c r="F158" s="21"/>
      <c r="G158" s="17">
        <f>SUM(J158:AO158)</f>
        <v>0</v>
      </c>
      <c r="H158" s="16">
        <f>AVERAGE(LARGE(J158:AO158,1),LARGE(J158:AO158,2),LARGE(J158:AO158,3),LARGE(J158:AO158,4),LARGE(J158:AO158,5),LARGE(J158:AO158,6),LARGE(J158:AO158,7),LARGE(J158:AO158,8))</f>
        <v>0</v>
      </c>
      <c r="I158" s="279">
        <f>COUNTIF(J158:AO158,"&gt;0")</f>
        <v>0</v>
      </c>
      <c r="J158" s="73">
        <v>0</v>
      </c>
      <c r="K158" s="73">
        <v>0</v>
      </c>
      <c r="L158" s="66">
        <v>0</v>
      </c>
      <c r="M158" s="66">
        <v>0</v>
      </c>
      <c r="N158" s="66">
        <v>0</v>
      </c>
      <c r="O158" s="313"/>
      <c r="P158" s="66">
        <v>0</v>
      </c>
      <c r="Q158" s="73">
        <v>0</v>
      </c>
      <c r="R158" s="73">
        <v>0</v>
      </c>
      <c r="S158" s="66">
        <v>0</v>
      </c>
      <c r="T158" s="66">
        <v>0</v>
      </c>
      <c r="U158" s="66">
        <v>0</v>
      </c>
      <c r="V158" s="66">
        <v>0</v>
      </c>
      <c r="W158" s="313">
        <v>0</v>
      </c>
      <c r="X158" s="321">
        <v>0</v>
      </c>
      <c r="Y158" s="306">
        <v>0</v>
      </c>
      <c r="Z158" s="313">
        <v>0</v>
      </c>
      <c r="AA158" s="313">
        <v>0</v>
      </c>
      <c r="AB158" s="313">
        <v>0</v>
      </c>
      <c r="AC158" s="313">
        <v>0</v>
      </c>
      <c r="AD158" s="313">
        <v>0</v>
      </c>
      <c r="AE158" s="290">
        <v>0</v>
      </c>
      <c r="AF158" s="380">
        <v>0</v>
      </c>
      <c r="AG158" s="73">
        <v>0</v>
      </c>
      <c r="AH158" s="73">
        <v>0</v>
      </c>
      <c r="AI158" s="66">
        <v>0</v>
      </c>
      <c r="AJ158" s="140">
        <v>0</v>
      </c>
      <c r="AK158" s="66">
        <v>0</v>
      </c>
      <c r="AL158" s="73">
        <v>0</v>
      </c>
      <c r="AM158" s="73">
        <v>0</v>
      </c>
      <c r="AN158" s="85">
        <v>0</v>
      </c>
      <c r="AO158" s="290">
        <v>0</v>
      </c>
    </row>
    <row r="159" spans="1:41">
      <c r="A159" s="29">
        <f>+IF(H159=H158,A158,ROW(A159)-1)</f>
        <v>99</v>
      </c>
      <c r="B159" s="29">
        <v>0</v>
      </c>
      <c r="C159" s="165">
        <f>IF(G159&gt;0,IF(B159=0,127-A159,B159-A159),0)</f>
        <v>0</v>
      </c>
      <c r="D159" s="102" t="s">
        <v>279</v>
      </c>
      <c r="E159" s="134" t="s">
        <v>61</v>
      </c>
      <c r="F159" s="18" t="s">
        <v>506</v>
      </c>
      <c r="G159" s="17">
        <f>SUM(J159:AO159)</f>
        <v>0</v>
      </c>
      <c r="H159" s="16">
        <f>AVERAGE(LARGE(J159:AO159,1),LARGE(J159:AO159,2),LARGE(J159:AO159,3),LARGE(J159:AO159,4),LARGE(J159:AO159,5),LARGE(J159:AO159,6),LARGE(J159:AO159,7),LARGE(J159:AO159,8))</f>
        <v>0</v>
      </c>
      <c r="I159" s="279">
        <f>COUNTIF(J159:AO159,"&gt;0")</f>
        <v>0</v>
      </c>
      <c r="J159" s="73">
        <v>0</v>
      </c>
      <c r="K159" s="73">
        <v>0</v>
      </c>
      <c r="L159" s="66">
        <v>0</v>
      </c>
      <c r="M159" s="66">
        <v>0</v>
      </c>
      <c r="N159" s="66">
        <v>0</v>
      </c>
      <c r="O159" s="313"/>
      <c r="P159" s="66">
        <v>0</v>
      </c>
      <c r="Q159" s="73">
        <v>0</v>
      </c>
      <c r="R159" s="73">
        <v>0</v>
      </c>
      <c r="S159" s="66">
        <v>0</v>
      </c>
      <c r="T159" s="66">
        <v>0</v>
      </c>
      <c r="U159" s="66">
        <v>0</v>
      </c>
      <c r="V159" s="66">
        <v>0</v>
      </c>
      <c r="W159" s="313">
        <v>0</v>
      </c>
      <c r="X159" s="321">
        <v>0</v>
      </c>
      <c r="Y159" s="306">
        <v>0</v>
      </c>
      <c r="Z159" s="313">
        <v>0</v>
      </c>
      <c r="AA159" s="313">
        <v>0</v>
      </c>
      <c r="AB159" s="313">
        <v>0</v>
      </c>
      <c r="AC159" s="313">
        <v>0</v>
      </c>
      <c r="AD159" s="313">
        <v>0</v>
      </c>
      <c r="AE159" s="290">
        <v>0</v>
      </c>
      <c r="AF159" s="380">
        <v>0</v>
      </c>
      <c r="AG159" s="73">
        <v>0</v>
      </c>
      <c r="AH159" s="73">
        <v>0</v>
      </c>
      <c r="AI159" s="66">
        <v>0</v>
      </c>
      <c r="AJ159" s="140">
        <v>0</v>
      </c>
      <c r="AK159" s="66">
        <v>0</v>
      </c>
      <c r="AL159" s="73">
        <v>0</v>
      </c>
      <c r="AM159" s="73">
        <v>0</v>
      </c>
      <c r="AN159" s="85">
        <v>0</v>
      </c>
      <c r="AO159" s="290">
        <v>0</v>
      </c>
    </row>
    <row r="160" spans="1:41">
      <c r="A160" s="29">
        <f>+IF(H160=H159,A159,ROW(A160)-1)</f>
        <v>99</v>
      </c>
      <c r="B160" s="29">
        <v>0</v>
      </c>
      <c r="C160" s="165">
        <f>IF(G160&gt;0,IF(B160=0,127-A160,B160-A160),0)</f>
        <v>0</v>
      </c>
      <c r="D160" s="102" t="s">
        <v>348</v>
      </c>
      <c r="E160" s="129" t="s">
        <v>174</v>
      </c>
      <c r="F160" s="103" t="s">
        <v>6</v>
      </c>
      <c r="G160" s="17">
        <f>SUM(J160:AO160)</f>
        <v>0</v>
      </c>
      <c r="H160" s="16">
        <f>AVERAGE(LARGE(J160:AO160,1),LARGE(J160:AO160,2),LARGE(J160:AO160,3),LARGE(J160:AO160,4),LARGE(J160:AO160,5),LARGE(J160:AO160,6),LARGE(J160:AO160,7),LARGE(J160:AO160,8))</f>
        <v>0</v>
      </c>
      <c r="I160" s="279">
        <f>COUNTIF(J160:AO160,"&gt;0")</f>
        <v>0</v>
      </c>
      <c r="J160" s="73">
        <v>0</v>
      </c>
      <c r="K160" s="73">
        <v>0</v>
      </c>
      <c r="L160" s="66">
        <v>0</v>
      </c>
      <c r="M160" s="66">
        <v>0</v>
      </c>
      <c r="N160" s="66">
        <v>0</v>
      </c>
      <c r="O160" s="313"/>
      <c r="P160" s="66">
        <v>0</v>
      </c>
      <c r="Q160" s="73">
        <v>0</v>
      </c>
      <c r="R160" s="73">
        <v>0</v>
      </c>
      <c r="S160" s="66">
        <v>0</v>
      </c>
      <c r="T160" s="66">
        <v>0</v>
      </c>
      <c r="U160" s="66">
        <v>0</v>
      </c>
      <c r="V160" s="66">
        <v>0</v>
      </c>
      <c r="W160" s="313">
        <v>0</v>
      </c>
      <c r="X160" s="321">
        <v>0</v>
      </c>
      <c r="Y160" s="306">
        <v>0</v>
      </c>
      <c r="Z160" s="313">
        <v>0</v>
      </c>
      <c r="AA160" s="313">
        <v>0</v>
      </c>
      <c r="AB160" s="313">
        <v>0</v>
      </c>
      <c r="AC160" s="313">
        <v>0</v>
      </c>
      <c r="AD160" s="313">
        <v>0</v>
      </c>
      <c r="AE160" s="290">
        <v>0</v>
      </c>
      <c r="AF160" s="380">
        <v>0</v>
      </c>
      <c r="AG160" s="73">
        <v>0</v>
      </c>
      <c r="AH160" s="73">
        <v>0</v>
      </c>
      <c r="AI160" s="66">
        <v>0</v>
      </c>
      <c r="AJ160" s="140">
        <v>0</v>
      </c>
      <c r="AK160" s="66">
        <v>0</v>
      </c>
      <c r="AL160" s="73">
        <v>0</v>
      </c>
      <c r="AM160" s="73">
        <v>0</v>
      </c>
      <c r="AN160" s="85">
        <v>0</v>
      </c>
      <c r="AO160" s="290">
        <v>0</v>
      </c>
    </row>
    <row r="161" spans="1:41">
      <c r="A161" s="29">
        <f>+IF(H161=H160,A160,ROW(A161)-1)</f>
        <v>99</v>
      </c>
      <c r="B161" s="29">
        <v>0</v>
      </c>
      <c r="C161" s="165">
        <f>IF(G161&gt;0,IF(B161=0,127-A161,B161-A161),0)</f>
        <v>0</v>
      </c>
      <c r="D161" s="187" t="s">
        <v>451</v>
      </c>
      <c r="E161" s="211" t="s">
        <v>452</v>
      </c>
      <c r="F161" s="114" t="s">
        <v>392</v>
      </c>
      <c r="G161" s="17">
        <f>SUM(J161:AO161)</f>
        <v>0</v>
      </c>
      <c r="H161" s="16">
        <f>AVERAGE(LARGE(J161:AO161,1),LARGE(J161:AO161,2),LARGE(J161:AO161,3),LARGE(J161:AO161,4),LARGE(J161:AO161,5),LARGE(J161:AO161,6),LARGE(J161:AO161,7),LARGE(J161:AO161,8))</f>
        <v>0</v>
      </c>
      <c r="I161" s="279">
        <f>COUNTIF(J161:AO161,"&gt;0")</f>
        <v>0</v>
      </c>
      <c r="J161" s="73">
        <v>0</v>
      </c>
      <c r="K161" s="73">
        <v>0</v>
      </c>
      <c r="L161" s="66">
        <v>0</v>
      </c>
      <c r="M161" s="66">
        <v>0</v>
      </c>
      <c r="N161" s="66">
        <v>0</v>
      </c>
      <c r="O161" s="313"/>
      <c r="P161" s="66">
        <v>0</v>
      </c>
      <c r="Q161" s="73">
        <v>0</v>
      </c>
      <c r="R161" s="73">
        <v>0</v>
      </c>
      <c r="S161" s="66">
        <v>0</v>
      </c>
      <c r="T161" s="66">
        <v>0</v>
      </c>
      <c r="U161" s="66">
        <v>0</v>
      </c>
      <c r="V161" s="66">
        <v>0</v>
      </c>
      <c r="W161" s="313">
        <v>0</v>
      </c>
      <c r="X161" s="321">
        <v>0</v>
      </c>
      <c r="Y161" s="306">
        <v>0</v>
      </c>
      <c r="Z161" s="313">
        <v>0</v>
      </c>
      <c r="AA161" s="313">
        <v>0</v>
      </c>
      <c r="AB161" s="313">
        <v>0</v>
      </c>
      <c r="AC161" s="313">
        <v>0</v>
      </c>
      <c r="AD161" s="313">
        <v>0</v>
      </c>
      <c r="AE161" s="290">
        <v>0</v>
      </c>
      <c r="AF161" s="380">
        <v>0</v>
      </c>
      <c r="AG161" s="73">
        <v>0</v>
      </c>
      <c r="AH161" s="73">
        <v>0</v>
      </c>
      <c r="AI161" s="66">
        <v>0</v>
      </c>
      <c r="AJ161" s="140">
        <v>0</v>
      </c>
      <c r="AK161" s="66">
        <v>0</v>
      </c>
      <c r="AL161" s="73">
        <v>0</v>
      </c>
      <c r="AM161" s="73">
        <v>0</v>
      </c>
      <c r="AN161" s="85">
        <v>0</v>
      </c>
      <c r="AO161" s="290">
        <v>0</v>
      </c>
    </row>
    <row r="162" spans="1:41">
      <c r="A162" s="29">
        <f>+IF(H162=H161,A161,ROW(A162)-1)</f>
        <v>99</v>
      </c>
      <c r="B162" s="29">
        <v>0</v>
      </c>
      <c r="C162" s="165">
        <f>IF(G162&gt;0,IF(B162=0,127-A162,B162-A162),0)</f>
        <v>0</v>
      </c>
      <c r="D162" s="373" t="s">
        <v>139</v>
      </c>
      <c r="E162" s="376" t="s">
        <v>421</v>
      </c>
      <c r="F162" s="407"/>
      <c r="G162" s="17">
        <f>SUM(J162:AO162)</f>
        <v>0</v>
      </c>
      <c r="H162" s="16">
        <f>AVERAGE(LARGE(J162:AO162,1),LARGE(J162:AO162,2),LARGE(J162:AO162,3),LARGE(J162:AO162,4),LARGE(J162:AO162,5),LARGE(J162:AO162,6),LARGE(J162:AO162,7),LARGE(J162:AO162,8))</f>
        <v>0</v>
      </c>
      <c r="I162" s="279">
        <f>COUNTIF(J162:AO162,"&gt;0")</f>
        <v>0</v>
      </c>
      <c r="J162" s="73">
        <v>0</v>
      </c>
      <c r="K162" s="73">
        <v>0</v>
      </c>
      <c r="L162" s="66">
        <v>0</v>
      </c>
      <c r="M162" s="66">
        <v>0</v>
      </c>
      <c r="N162" s="66">
        <v>0</v>
      </c>
      <c r="O162" s="313"/>
      <c r="P162" s="66">
        <v>0</v>
      </c>
      <c r="Q162" s="73">
        <v>0</v>
      </c>
      <c r="R162" s="73">
        <v>0</v>
      </c>
      <c r="S162" s="66">
        <v>0</v>
      </c>
      <c r="T162" s="66">
        <v>0</v>
      </c>
      <c r="U162" s="66">
        <v>0</v>
      </c>
      <c r="V162" s="66">
        <v>0</v>
      </c>
      <c r="W162" s="313">
        <v>0</v>
      </c>
      <c r="X162" s="321">
        <v>0</v>
      </c>
      <c r="Y162" s="306">
        <v>0</v>
      </c>
      <c r="Z162" s="313">
        <v>0</v>
      </c>
      <c r="AA162" s="313">
        <v>0</v>
      </c>
      <c r="AB162" s="313">
        <v>0</v>
      </c>
      <c r="AC162" s="313">
        <v>0</v>
      </c>
      <c r="AD162" s="313">
        <v>0</v>
      </c>
      <c r="AE162" s="290">
        <v>0</v>
      </c>
      <c r="AF162" s="380">
        <v>0</v>
      </c>
      <c r="AG162" s="73">
        <v>0</v>
      </c>
      <c r="AH162" s="73">
        <v>0</v>
      </c>
      <c r="AI162" s="66">
        <v>0</v>
      </c>
      <c r="AJ162" s="140">
        <v>0</v>
      </c>
      <c r="AK162" s="66">
        <v>0</v>
      </c>
      <c r="AL162" s="73">
        <v>0</v>
      </c>
      <c r="AM162" s="73">
        <v>0</v>
      </c>
      <c r="AN162" s="85">
        <v>0</v>
      </c>
      <c r="AO162" s="290">
        <v>0</v>
      </c>
    </row>
    <row r="163" spans="1:41">
      <c r="A163" s="29">
        <f>+IF(H163=H162,A162,ROW(A163)-1)</f>
        <v>99</v>
      </c>
      <c r="B163" s="29">
        <v>0</v>
      </c>
      <c r="C163" s="165">
        <f>IF(G163&gt;0,IF(B163=0,127-A163,B163-A163),0)</f>
        <v>0</v>
      </c>
      <c r="D163" s="38" t="s">
        <v>384</v>
      </c>
      <c r="E163" s="42" t="s">
        <v>218</v>
      </c>
      <c r="F163" s="86"/>
      <c r="G163" s="17">
        <f>SUM(J163:AO163)</f>
        <v>0</v>
      </c>
      <c r="H163" s="16">
        <f>AVERAGE(LARGE(J163:AO163,1),LARGE(J163:AO163,2),LARGE(J163:AO163,3),LARGE(J163:AO163,4),LARGE(J163:AO163,5),LARGE(J163:AO163,6),LARGE(J163:AO163,7),LARGE(J163:AO163,8))</f>
        <v>0</v>
      </c>
      <c r="I163" s="279">
        <f>COUNTIF(J163:AO163,"&gt;0")</f>
        <v>0</v>
      </c>
      <c r="J163" s="73">
        <v>0</v>
      </c>
      <c r="K163" s="73">
        <v>0</v>
      </c>
      <c r="L163" s="66">
        <v>0</v>
      </c>
      <c r="M163" s="66">
        <v>0</v>
      </c>
      <c r="N163" s="66">
        <v>0</v>
      </c>
      <c r="O163" s="313"/>
      <c r="P163" s="66">
        <v>0</v>
      </c>
      <c r="Q163" s="73">
        <v>0</v>
      </c>
      <c r="R163" s="73">
        <v>0</v>
      </c>
      <c r="S163" s="66">
        <v>0</v>
      </c>
      <c r="T163" s="66">
        <v>0</v>
      </c>
      <c r="U163" s="66">
        <v>0</v>
      </c>
      <c r="V163" s="66">
        <v>0</v>
      </c>
      <c r="W163" s="313">
        <v>0</v>
      </c>
      <c r="X163" s="321">
        <v>0</v>
      </c>
      <c r="Y163" s="306">
        <v>0</v>
      </c>
      <c r="Z163" s="313">
        <v>0</v>
      </c>
      <c r="AA163" s="313">
        <v>0</v>
      </c>
      <c r="AB163" s="313">
        <v>0</v>
      </c>
      <c r="AC163" s="313">
        <v>0</v>
      </c>
      <c r="AD163" s="313">
        <v>0</v>
      </c>
      <c r="AE163" s="290">
        <v>0</v>
      </c>
      <c r="AF163" s="380">
        <v>0</v>
      </c>
      <c r="AG163" s="73">
        <v>0</v>
      </c>
      <c r="AH163" s="73">
        <v>0</v>
      </c>
      <c r="AI163" s="66">
        <v>0</v>
      </c>
      <c r="AJ163" s="140">
        <v>0</v>
      </c>
      <c r="AK163" s="66">
        <v>0</v>
      </c>
      <c r="AL163" s="73">
        <v>0</v>
      </c>
      <c r="AM163" s="73">
        <v>0</v>
      </c>
      <c r="AN163" s="85">
        <v>0</v>
      </c>
      <c r="AO163" s="290">
        <v>0</v>
      </c>
    </row>
    <row r="164" spans="1:41">
      <c r="A164" s="29">
        <f>+IF(H164=H163,A163,ROW(A164)-1)</f>
        <v>99</v>
      </c>
      <c r="B164" s="29">
        <v>0</v>
      </c>
      <c r="C164" s="165">
        <f>IF(G164&gt;0,IF(B164=0,127-A164,B164-A164),0)</f>
        <v>0</v>
      </c>
      <c r="D164" s="43" t="s">
        <v>510</v>
      </c>
      <c r="E164" s="201" t="s">
        <v>511</v>
      </c>
      <c r="F164" s="33" t="s">
        <v>34</v>
      </c>
      <c r="G164" s="17">
        <f>SUM(J164:AO164)</f>
        <v>0</v>
      </c>
      <c r="H164" s="16">
        <f>AVERAGE(LARGE(J164:AO164,1),LARGE(J164:AO164,2),LARGE(J164:AO164,3),LARGE(J164:AO164,4),LARGE(J164:AO164,5),LARGE(J164:AO164,6),LARGE(J164:AO164,7),LARGE(J164:AO164,8))</f>
        <v>0</v>
      </c>
      <c r="I164" s="279">
        <f>COUNTIF(J164:AO164,"&gt;0")</f>
        <v>0</v>
      </c>
      <c r="J164" s="73">
        <v>0</v>
      </c>
      <c r="K164" s="73">
        <v>0</v>
      </c>
      <c r="L164" s="66">
        <v>0</v>
      </c>
      <c r="M164" s="66">
        <v>0</v>
      </c>
      <c r="N164" s="66">
        <v>0</v>
      </c>
      <c r="O164" s="313"/>
      <c r="P164" s="66">
        <v>0</v>
      </c>
      <c r="Q164" s="73">
        <v>0</v>
      </c>
      <c r="R164" s="73">
        <v>0</v>
      </c>
      <c r="S164" s="66">
        <v>0</v>
      </c>
      <c r="T164" s="66">
        <v>0</v>
      </c>
      <c r="U164" s="66">
        <v>0</v>
      </c>
      <c r="V164" s="66">
        <v>0</v>
      </c>
      <c r="W164" s="313">
        <v>0</v>
      </c>
      <c r="X164" s="321">
        <v>0</v>
      </c>
      <c r="Y164" s="306">
        <v>0</v>
      </c>
      <c r="Z164" s="313">
        <v>0</v>
      </c>
      <c r="AA164" s="313">
        <v>0</v>
      </c>
      <c r="AB164" s="313">
        <v>0</v>
      </c>
      <c r="AC164" s="313">
        <v>0</v>
      </c>
      <c r="AD164" s="313">
        <v>0</v>
      </c>
      <c r="AE164" s="290">
        <v>0</v>
      </c>
      <c r="AF164" s="380">
        <v>0</v>
      </c>
      <c r="AG164" s="73">
        <v>0</v>
      </c>
      <c r="AH164" s="73">
        <v>0</v>
      </c>
      <c r="AI164" s="66">
        <v>0</v>
      </c>
      <c r="AJ164" s="140">
        <v>0</v>
      </c>
      <c r="AK164" s="66">
        <v>0</v>
      </c>
      <c r="AL164" s="73">
        <v>0</v>
      </c>
      <c r="AM164" s="73">
        <v>0</v>
      </c>
      <c r="AN164" s="85">
        <v>0</v>
      </c>
      <c r="AO164" s="290">
        <v>0</v>
      </c>
    </row>
    <row r="165" spans="1:41">
      <c r="A165" s="29">
        <f>+IF(H165=H164,A164,ROW(A165)-1)</f>
        <v>99</v>
      </c>
      <c r="B165" s="29">
        <v>0</v>
      </c>
      <c r="C165" s="165">
        <f>IF(G165&gt;0,IF(B165=0,127-A165,B165-A165),0)</f>
        <v>0</v>
      </c>
      <c r="D165" s="102" t="s">
        <v>353</v>
      </c>
      <c r="E165" s="138" t="s">
        <v>354</v>
      </c>
      <c r="F165" s="113" t="s">
        <v>95</v>
      </c>
      <c r="G165" s="17">
        <f>SUM(J165:AO165)</f>
        <v>0</v>
      </c>
      <c r="H165" s="16">
        <f>AVERAGE(LARGE(J165:AO165,1),LARGE(J165:AO165,2),LARGE(J165:AO165,3),LARGE(J165:AO165,4),LARGE(J165:AO165,5),LARGE(J165:AO165,6),LARGE(J165:AO165,7),LARGE(J165:AO165,8))</f>
        <v>0</v>
      </c>
      <c r="I165" s="279">
        <f>COUNTIF(J165:AO165,"&gt;0")</f>
        <v>0</v>
      </c>
      <c r="J165" s="73">
        <v>0</v>
      </c>
      <c r="K165" s="73">
        <v>0</v>
      </c>
      <c r="L165" s="66">
        <v>0</v>
      </c>
      <c r="M165" s="66">
        <v>0</v>
      </c>
      <c r="N165" s="66">
        <v>0</v>
      </c>
      <c r="O165" s="313"/>
      <c r="P165" s="66">
        <v>0</v>
      </c>
      <c r="Q165" s="73">
        <v>0</v>
      </c>
      <c r="R165" s="73">
        <v>0</v>
      </c>
      <c r="S165" s="66">
        <v>0</v>
      </c>
      <c r="T165" s="66">
        <v>0</v>
      </c>
      <c r="U165" s="66">
        <v>0</v>
      </c>
      <c r="V165" s="66">
        <v>0</v>
      </c>
      <c r="W165" s="313">
        <v>0</v>
      </c>
      <c r="X165" s="321">
        <v>0</v>
      </c>
      <c r="Y165" s="306">
        <v>0</v>
      </c>
      <c r="Z165" s="313">
        <v>0</v>
      </c>
      <c r="AA165" s="313">
        <v>0</v>
      </c>
      <c r="AB165" s="313">
        <v>0</v>
      </c>
      <c r="AC165" s="313">
        <v>0</v>
      </c>
      <c r="AD165" s="313">
        <v>0</v>
      </c>
      <c r="AE165" s="290">
        <v>0</v>
      </c>
      <c r="AF165" s="380">
        <v>0</v>
      </c>
      <c r="AG165" s="73">
        <v>0</v>
      </c>
      <c r="AH165" s="73">
        <v>0</v>
      </c>
      <c r="AI165" s="66">
        <v>0</v>
      </c>
      <c r="AJ165" s="140">
        <v>0</v>
      </c>
      <c r="AK165" s="66">
        <v>0</v>
      </c>
      <c r="AL165" s="73">
        <v>0</v>
      </c>
      <c r="AM165" s="73">
        <v>0</v>
      </c>
      <c r="AN165" s="85">
        <v>0</v>
      </c>
      <c r="AO165" s="290">
        <v>0</v>
      </c>
    </row>
    <row r="166" spans="1:41">
      <c r="A166" s="29">
        <f>+IF(H166=H165,A165,ROW(A166)-1)</f>
        <v>99</v>
      </c>
      <c r="B166" s="29">
        <v>0</v>
      </c>
      <c r="C166" s="165">
        <f>IF(G166&gt;0,IF(B166=0,127-A166,B166-A166),0)</f>
        <v>0</v>
      </c>
      <c r="D166" s="38" t="s">
        <v>403</v>
      </c>
      <c r="E166" s="403" t="s">
        <v>404</v>
      </c>
      <c r="F166" s="89"/>
      <c r="G166" s="17">
        <f>SUM(J166:AO166)</f>
        <v>0</v>
      </c>
      <c r="H166" s="16">
        <f>AVERAGE(LARGE(J166:AO166,1),LARGE(J166:AO166,2),LARGE(J166:AO166,3),LARGE(J166:AO166,4),LARGE(J166:AO166,5),LARGE(J166:AO166,6),LARGE(J166:AO166,7),LARGE(J166:AO166,8))</f>
        <v>0</v>
      </c>
      <c r="I166" s="279">
        <f>COUNTIF(J166:AO166,"&gt;0")</f>
        <v>0</v>
      </c>
      <c r="J166" s="73">
        <v>0</v>
      </c>
      <c r="K166" s="73">
        <v>0</v>
      </c>
      <c r="L166" s="66">
        <v>0</v>
      </c>
      <c r="M166" s="66">
        <v>0</v>
      </c>
      <c r="N166" s="66">
        <v>0</v>
      </c>
      <c r="O166" s="313"/>
      <c r="P166" s="66">
        <v>0</v>
      </c>
      <c r="Q166" s="73">
        <v>0</v>
      </c>
      <c r="R166" s="73">
        <v>0</v>
      </c>
      <c r="S166" s="66">
        <v>0</v>
      </c>
      <c r="T166" s="66">
        <v>0</v>
      </c>
      <c r="U166" s="66">
        <v>0</v>
      </c>
      <c r="V166" s="66">
        <v>0</v>
      </c>
      <c r="W166" s="313">
        <v>0</v>
      </c>
      <c r="X166" s="321">
        <v>0</v>
      </c>
      <c r="Y166" s="306">
        <v>0</v>
      </c>
      <c r="Z166" s="313">
        <v>0</v>
      </c>
      <c r="AA166" s="313">
        <v>0</v>
      </c>
      <c r="AB166" s="313">
        <v>0</v>
      </c>
      <c r="AC166" s="313">
        <v>0</v>
      </c>
      <c r="AD166" s="313">
        <v>0</v>
      </c>
      <c r="AE166" s="290">
        <v>0</v>
      </c>
      <c r="AF166" s="380">
        <v>0</v>
      </c>
      <c r="AG166" s="73">
        <v>0</v>
      </c>
      <c r="AH166" s="73">
        <v>0</v>
      </c>
      <c r="AI166" s="66">
        <v>0</v>
      </c>
      <c r="AJ166" s="140">
        <v>0</v>
      </c>
      <c r="AK166" s="66">
        <v>0</v>
      </c>
      <c r="AL166" s="73">
        <v>0</v>
      </c>
      <c r="AM166" s="73">
        <v>0</v>
      </c>
      <c r="AN166" s="85">
        <v>0</v>
      </c>
      <c r="AO166" s="290">
        <v>0</v>
      </c>
    </row>
    <row r="167" spans="1:41">
      <c r="A167" s="29">
        <f>+IF(H167=H166,A166,ROW(A167)-1)</f>
        <v>99</v>
      </c>
      <c r="B167" s="29">
        <v>0</v>
      </c>
      <c r="C167" s="165">
        <f>IF(G167&gt;0,IF(B167=0,127-A167,B167-A167),0)</f>
        <v>0</v>
      </c>
      <c r="D167" s="43" t="s">
        <v>86</v>
      </c>
      <c r="E167" s="19" t="s">
        <v>119</v>
      </c>
      <c r="F167" s="33" t="s">
        <v>18</v>
      </c>
      <c r="G167" s="17">
        <f>SUM(J167:AO167)</f>
        <v>0</v>
      </c>
      <c r="H167" s="16">
        <f>AVERAGE(LARGE(J167:AO167,1),LARGE(J167:AO167,2),LARGE(J167:AO167,3),LARGE(J167:AO167,4),LARGE(J167:AO167,5),LARGE(J167:AO167,6),LARGE(J167:AO167,7),LARGE(J167:AO167,8))</f>
        <v>0</v>
      </c>
      <c r="I167" s="279">
        <f>COUNTIF(J167:AO167,"&gt;0")</f>
        <v>0</v>
      </c>
      <c r="J167" s="73">
        <v>0</v>
      </c>
      <c r="K167" s="73">
        <v>0</v>
      </c>
      <c r="L167" s="66">
        <v>0</v>
      </c>
      <c r="M167" s="66">
        <v>0</v>
      </c>
      <c r="N167" s="66">
        <v>0</v>
      </c>
      <c r="O167" s="313"/>
      <c r="P167" s="66">
        <v>0</v>
      </c>
      <c r="Q167" s="73">
        <v>0</v>
      </c>
      <c r="R167" s="73">
        <v>0</v>
      </c>
      <c r="S167" s="66">
        <v>0</v>
      </c>
      <c r="T167" s="66">
        <v>0</v>
      </c>
      <c r="U167" s="66">
        <v>0</v>
      </c>
      <c r="V167" s="66">
        <v>0</v>
      </c>
      <c r="W167" s="313">
        <v>0</v>
      </c>
      <c r="X167" s="321">
        <v>0</v>
      </c>
      <c r="Y167" s="306">
        <v>0</v>
      </c>
      <c r="Z167" s="313">
        <v>0</v>
      </c>
      <c r="AA167" s="313">
        <v>0</v>
      </c>
      <c r="AB167" s="313">
        <v>0</v>
      </c>
      <c r="AC167" s="313">
        <v>0</v>
      </c>
      <c r="AD167" s="313">
        <v>0</v>
      </c>
      <c r="AE167" s="290">
        <v>0</v>
      </c>
      <c r="AF167" s="380">
        <v>0</v>
      </c>
      <c r="AG167" s="73">
        <v>0</v>
      </c>
      <c r="AH167" s="73">
        <v>0</v>
      </c>
      <c r="AI167" s="66">
        <v>0</v>
      </c>
      <c r="AJ167" s="140">
        <v>0</v>
      </c>
      <c r="AK167" s="66">
        <v>0</v>
      </c>
      <c r="AL167" s="73">
        <v>0</v>
      </c>
      <c r="AM167" s="73">
        <v>0</v>
      </c>
      <c r="AN167" s="85">
        <v>0</v>
      </c>
      <c r="AO167" s="290">
        <v>0</v>
      </c>
    </row>
    <row r="168" spans="1:41">
      <c r="A168" s="29">
        <f>+IF(H168=H167,A167,ROW(A168)-1)</f>
        <v>99</v>
      </c>
      <c r="B168" s="29">
        <v>0</v>
      </c>
      <c r="C168" s="165">
        <f>IF(G168&gt;0,IF(B168=0,127-A168,B168-A168),0)</f>
        <v>0</v>
      </c>
      <c r="D168" s="55" t="s">
        <v>86</v>
      </c>
      <c r="E168" s="19" t="s">
        <v>188</v>
      </c>
      <c r="F168" s="33" t="s">
        <v>18</v>
      </c>
      <c r="G168" s="17">
        <f>SUM(J168:AO168)</f>
        <v>0</v>
      </c>
      <c r="H168" s="16">
        <f>AVERAGE(LARGE(J168:AO168,1),LARGE(J168:AO168,2),LARGE(J168:AO168,3),LARGE(J168:AO168,4),LARGE(J168:AO168,5),LARGE(J168:AO168,6),LARGE(J168:AO168,7),LARGE(J168:AO168,8))</f>
        <v>0</v>
      </c>
      <c r="I168" s="279">
        <f>COUNTIF(J168:AO168,"&gt;0")</f>
        <v>0</v>
      </c>
      <c r="J168" s="73">
        <v>0</v>
      </c>
      <c r="K168" s="73">
        <v>0</v>
      </c>
      <c r="L168" s="66">
        <v>0</v>
      </c>
      <c r="M168" s="66">
        <v>0</v>
      </c>
      <c r="N168" s="66">
        <v>0</v>
      </c>
      <c r="O168" s="313"/>
      <c r="P168" s="66">
        <v>0</v>
      </c>
      <c r="Q168" s="73">
        <v>0</v>
      </c>
      <c r="R168" s="73">
        <v>0</v>
      </c>
      <c r="S168" s="66">
        <v>0</v>
      </c>
      <c r="T168" s="66">
        <v>0</v>
      </c>
      <c r="U168" s="66">
        <v>0</v>
      </c>
      <c r="V168" s="66">
        <v>0</v>
      </c>
      <c r="W168" s="313">
        <v>0</v>
      </c>
      <c r="X168" s="321">
        <v>0</v>
      </c>
      <c r="Y168" s="306">
        <v>0</v>
      </c>
      <c r="Z168" s="313">
        <v>0</v>
      </c>
      <c r="AA168" s="313">
        <v>0</v>
      </c>
      <c r="AB168" s="313">
        <v>0</v>
      </c>
      <c r="AC168" s="313">
        <v>0</v>
      </c>
      <c r="AD168" s="313">
        <v>0</v>
      </c>
      <c r="AE168" s="290">
        <v>0</v>
      </c>
      <c r="AF168" s="380">
        <v>0</v>
      </c>
      <c r="AG168" s="73">
        <v>0</v>
      </c>
      <c r="AH168" s="73">
        <v>0</v>
      </c>
      <c r="AI168" s="66">
        <v>0</v>
      </c>
      <c r="AJ168" s="140">
        <v>0</v>
      </c>
      <c r="AK168" s="66">
        <v>0</v>
      </c>
      <c r="AL168" s="73">
        <v>0</v>
      </c>
      <c r="AM168" s="73">
        <v>0</v>
      </c>
      <c r="AN168" s="85">
        <v>0</v>
      </c>
      <c r="AO168" s="290">
        <v>0</v>
      </c>
    </row>
    <row r="169" spans="1:41">
      <c r="A169" s="29">
        <f>+IF(H169=H168,A168,ROW(A169)-1)</f>
        <v>99</v>
      </c>
      <c r="B169" s="29">
        <v>0</v>
      </c>
      <c r="C169" s="165">
        <f>IF(G169&gt;0,IF(B169=0,127-A169,B169-A169),0)</f>
        <v>0</v>
      </c>
      <c r="D169" s="119" t="s">
        <v>86</v>
      </c>
      <c r="E169" s="147" t="s">
        <v>85</v>
      </c>
      <c r="F169" s="21"/>
      <c r="G169" s="17">
        <f>SUM(J169:AO169)</f>
        <v>0</v>
      </c>
      <c r="H169" s="16">
        <f>AVERAGE(LARGE(J169:AO169,1),LARGE(J169:AO169,2),LARGE(J169:AO169,3),LARGE(J169:AO169,4),LARGE(J169:AO169,5),LARGE(J169:AO169,6),LARGE(J169:AO169,7),LARGE(J169:AO169,8))</f>
        <v>0</v>
      </c>
      <c r="I169" s="279">
        <f>COUNTIF(J169:AO169,"&gt;0")</f>
        <v>0</v>
      </c>
      <c r="J169" s="73">
        <v>0</v>
      </c>
      <c r="K169" s="73">
        <v>0</v>
      </c>
      <c r="L169" s="66">
        <v>0</v>
      </c>
      <c r="M169" s="66">
        <v>0</v>
      </c>
      <c r="N169" s="66">
        <v>0</v>
      </c>
      <c r="O169" s="313"/>
      <c r="P169" s="66">
        <v>0</v>
      </c>
      <c r="Q169" s="73">
        <v>0</v>
      </c>
      <c r="R169" s="73">
        <v>0</v>
      </c>
      <c r="S169" s="66">
        <v>0</v>
      </c>
      <c r="T169" s="66">
        <v>0</v>
      </c>
      <c r="U169" s="66">
        <v>0</v>
      </c>
      <c r="V169" s="66">
        <v>0</v>
      </c>
      <c r="W169" s="313">
        <v>0</v>
      </c>
      <c r="X169" s="321">
        <v>0</v>
      </c>
      <c r="Y169" s="306">
        <v>0</v>
      </c>
      <c r="Z169" s="313">
        <v>0</v>
      </c>
      <c r="AA169" s="313">
        <v>0</v>
      </c>
      <c r="AB169" s="313">
        <v>0</v>
      </c>
      <c r="AC169" s="313">
        <v>0</v>
      </c>
      <c r="AD169" s="313">
        <v>0</v>
      </c>
      <c r="AE169" s="290">
        <v>0</v>
      </c>
      <c r="AF169" s="380">
        <v>0</v>
      </c>
      <c r="AG169" s="73">
        <v>0</v>
      </c>
      <c r="AH169" s="73">
        <v>0</v>
      </c>
      <c r="AI169" s="66">
        <v>0</v>
      </c>
      <c r="AJ169" s="140">
        <v>0</v>
      </c>
      <c r="AK169" s="66">
        <v>0</v>
      </c>
      <c r="AL169" s="73">
        <v>0</v>
      </c>
      <c r="AM169" s="73">
        <v>0</v>
      </c>
      <c r="AN169" s="85">
        <v>0</v>
      </c>
      <c r="AO169" s="290">
        <v>0</v>
      </c>
    </row>
    <row r="170" spans="1:41">
      <c r="A170" s="29">
        <f>+IF(H170=H169,A169,ROW(A170)-1)</f>
        <v>99</v>
      </c>
      <c r="B170" s="29">
        <v>0</v>
      </c>
      <c r="C170" s="165">
        <f>IF(G170&gt;0,IF(B170=0,127-A170,B170-A170),0)</f>
        <v>0</v>
      </c>
      <c r="D170" s="119" t="s">
        <v>281</v>
      </c>
      <c r="E170" s="147" t="s">
        <v>283</v>
      </c>
      <c r="F170" s="21"/>
      <c r="G170" s="17">
        <f>SUM(J170:AO170)</f>
        <v>0</v>
      </c>
      <c r="H170" s="16">
        <f>AVERAGE(LARGE(J170:AO170,1),LARGE(J170:AO170,2),LARGE(J170:AO170,3),LARGE(J170:AO170,4),LARGE(J170:AO170,5),LARGE(J170:AO170,6),LARGE(J170:AO170,7),LARGE(J170:AO170,8))</f>
        <v>0</v>
      </c>
      <c r="I170" s="279">
        <f>COUNTIF(J170:AO170,"&gt;0")</f>
        <v>0</v>
      </c>
      <c r="J170" s="73">
        <v>0</v>
      </c>
      <c r="K170" s="73">
        <v>0</v>
      </c>
      <c r="L170" s="66">
        <v>0</v>
      </c>
      <c r="M170" s="66">
        <v>0</v>
      </c>
      <c r="N170" s="66">
        <v>0</v>
      </c>
      <c r="O170" s="313"/>
      <c r="P170" s="66">
        <v>0</v>
      </c>
      <c r="Q170" s="73">
        <v>0</v>
      </c>
      <c r="R170" s="73">
        <v>0</v>
      </c>
      <c r="S170" s="66">
        <v>0</v>
      </c>
      <c r="T170" s="66">
        <v>0</v>
      </c>
      <c r="U170" s="66">
        <v>0</v>
      </c>
      <c r="V170" s="66">
        <v>0</v>
      </c>
      <c r="W170" s="313">
        <v>0</v>
      </c>
      <c r="X170" s="321">
        <v>0</v>
      </c>
      <c r="Y170" s="306">
        <v>0</v>
      </c>
      <c r="Z170" s="313">
        <v>0</v>
      </c>
      <c r="AA170" s="313">
        <v>0</v>
      </c>
      <c r="AB170" s="313">
        <v>0</v>
      </c>
      <c r="AC170" s="313">
        <v>0</v>
      </c>
      <c r="AD170" s="313">
        <v>0</v>
      </c>
      <c r="AE170" s="290">
        <v>0</v>
      </c>
      <c r="AF170" s="380">
        <v>0</v>
      </c>
      <c r="AG170" s="73">
        <v>0</v>
      </c>
      <c r="AH170" s="73">
        <v>0</v>
      </c>
      <c r="AI170" s="66">
        <v>0</v>
      </c>
      <c r="AJ170" s="140">
        <v>0</v>
      </c>
      <c r="AK170" s="66">
        <v>0</v>
      </c>
      <c r="AL170" s="73">
        <v>0</v>
      </c>
      <c r="AM170" s="73">
        <v>0</v>
      </c>
      <c r="AN170" s="85">
        <v>0</v>
      </c>
      <c r="AO170" s="290">
        <v>0</v>
      </c>
    </row>
    <row r="171" spans="1:41">
      <c r="A171" s="29">
        <f>+IF(H171=H170,A170,ROW(A171)-1)</f>
        <v>99</v>
      </c>
      <c r="B171" s="29">
        <v>64</v>
      </c>
      <c r="C171" s="165">
        <f>IF(G171&gt;0,IF(B171=0,127-A171,B171-A171),0)</f>
        <v>0</v>
      </c>
      <c r="D171" s="154" t="s">
        <v>159</v>
      </c>
      <c r="E171" s="184" t="s">
        <v>158</v>
      </c>
      <c r="F171" s="137" t="s">
        <v>95</v>
      </c>
      <c r="G171" s="17">
        <f>SUM(J171:AO171)</f>
        <v>0</v>
      </c>
      <c r="H171" s="16">
        <f>AVERAGE(LARGE(J171:AO171,1),LARGE(J171:AO171,2),LARGE(J171:AO171,3),LARGE(J171:AO171,4),LARGE(J171:AO171,5),LARGE(J171:AO171,6),LARGE(J171:AO171,7),LARGE(J171:AO171,8))</f>
        <v>0</v>
      </c>
      <c r="I171" s="279">
        <f>COUNTIF(J171:AO171,"&gt;0")</f>
        <v>0</v>
      </c>
      <c r="J171" s="73">
        <v>0</v>
      </c>
      <c r="K171" s="73">
        <v>0</v>
      </c>
      <c r="L171" s="66">
        <v>0</v>
      </c>
      <c r="M171" s="66">
        <v>0</v>
      </c>
      <c r="N171" s="66">
        <v>0</v>
      </c>
      <c r="O171" s="313"/>
      <c r="P171" s="66">
        <v>0</v>
      </c>
      <c r="Q171" s="73">
        <v>0</v>
      </c>
      <c r="R171" s="73">
        <v>0</v>
      </c>
      <c r="S171" s="66">
        <v>0</v>
      </c>
      <c r="T171" s="66">
        <v>0</v>
      </c>
      <c r="U171" s="66">
        <v>0</v>
      </c>
      <c r="V171" s="66">
        <v>0</v>
      </c>
      <c r="W171" s="313">
        <v>0</v>
      </c>
      <c r="X171" s="321">
        <v>0</v>
      </c>
      <c r="Y171" s="306">
        <v>0</v>
      </c>
      <c r="Z171" s="313">
        <v>0</v>
      </c>
      <c r="AA171" s="313">
        <v>0</v>
      </c>
      <c r="AB171" s="313">
        <v>0</v>
      </c>
      <c r="AC171" s="313">
        <v>0</v>
      </c>
      <c r="AD171" s="313">
        <v>0</v>
      </c>
      <c r="AE171" s="290">
        <v>0</v>
      </c>
      <c r="AF171" s="380">
        <v>0</v>
      </c>
      <c r="AG171" s="73">
        <v>0</v>
      </c>
      <c r="AH171" s="73">
        <v>0</v>
      </c>
      <c r="AI171" s="66">
        <v>0</v>
      </c>
      <c r="AJ171" s="140">
        <v>0</v>
      </c>
      <c r="AK171" s="66">
        <v>0</v>
      </c>
      <c r="AL171" s="73">
        <v>0</v>
      </c>
      <c r="AM171" s="73">
        <v>0</v>
      </c>
      <c r="AN171" s="85">
        <v>0</v>
      </c>
      <c r="AO171" s="290">
        <v>0</v>
      </c>
    </row>
    <row r="172" spans="1:41">
      <c r="A172" s="29">
        <f>+IF(H172=H171,A171,ROW(A172)-1)</f>
        <v>99</v>
      </c>
      <c r="B172" s="29">
        <v>0</v>
      </c>
      <c r="C172" s="165">
        <f>IF(G172&gt;0,IF(B172=0,127-A172,B172-A172),0)</f>
        <v>0</v>
      </c>
      <c r="D172" s="154" t="s">
        <v>289</v>
      </c>
      <c r="E172" s="155" t="s">
        <v>98</v>
      </c>
      <c r="F172" s="103" t="s">
        <v>18</v>
      </c>
      <c r="G172" s="17">
        <f>SUM(J172:AO172)</f>
        <v>0</v>
      </c>
      <c r="H172" s="16">
        <f>AVERAGE(LARGE(J172:AO172,1),LARGE(J172:AO172,2),LARGE(J172:AO172,3),LARGE(J172:AO172,4),LARGE(J172:AO172,5),LARGE(J172:AO172,6),LARGE(J172:AO172,7),LARGE(J172:AO172,8))</f>
        <v>0</v>
      </c>
      <c r="I172" s="279">
        <f>COUNTIF(J172:AO172,"&gt;0")</f>
        <v>0</v>
      </c>
      <c r="J172" s="73">
        <v>0</v>
      </c>
      <c r="K172" s="73">
        <v>0</v>
      </c>
      <c r="L172" s="66">
        <v>0</v>
      </c>
      <c r="M172" s="66">
        <v>0</v>
      </c>
      <c r="N172" s="66">
        <v>0</v>
      </c>
      <c r="O172" s="313"/>
      <c r="P172" s="66">
        <v>0</v>
      </c>
      <c r="Q172" s="73">
        <v>0</v>
      </c>
      <c r="R172" s="73">
        <v>0</v>
      </c>
      <c r="S172" s="66">
        <v>0</v>
      </c>
      <c r="T172" s="66">
        <v>0</v>
      </c>
      <c r="U172" s="66">
        <v>0</v>
      </c>
      <c r="V172" s="66">
        <v>0</v>
      </c>
      <c r="W172" s="313">
        <v>0</v>
      </c>
      <c r="X172" s="321">
        <v>0</v>
      </c>
      <c r="Y172" s="306">
        <v>0</v>
      </c>
      <c r="Z172" s="313">
        <v>0</v>
      </c>
      <c r="AA172" s="313">
        <v>0</v>
      </c>
      <c r="AB172" s="313">
        <v>0</v>
      </c>
      <c r="AC172" s="313">
        <v>0</v>
      </c>
      <c r="AD172" s="313">
        <v>0</v>
      </c>
      <c r="AE172" s="290">
        <v>0</v>
      </c>
      <c r="AF172" s="380">
        <v>0</v>
      </c>
      <c r="AG172" s="73">
        <v>0</v>
      </c>
      <c r="AH172" s="73">
        <v>0</v>
      </c>
      <c r="AI172" s="66">
        <v>0</v>
      </c>
      <c r="AJ172" s="140">
        <v>0</v>
      </c>
      <c r="AK172" s="66">
        <v>0</v>
      </c>
      <c r="AL172" s="73">
        <v>0</v>
      </c>
      <c r="AM172" s="73">
        <v>0</v>
      </c>
      <c r="AN172" s="85">
        <v>0</v>
      </c>
      <c r="AO172" s="290">
        <v>0</v>
      </c>
    </row>
    <row r="173" spans="1:41">
      <c r="A173" s="29">
        <f>+IF(H173=H172,A172,ROW(A173)-1)</f>
        <v>99</v>
      </c>
      <c r="B173" s="29">
        <v>0</v>
      </c>
      <c r="C173" s="165">
        <f>IF(G173&gt;0,IF(B173=0,127-A173,B173-A173),0)</f>
        <v>0</v>
      </c>
      <c r="D173" s="127" t="s">
        <v>380</v>
      </c>
      <c r="E173" s="128" t="s">
        <v>381</v>
      </c>
      <c r="F173" s="18"/>
      <c r="G173" s="17">
        <f>SUM(J173:AO173)</f>
        <v>0</v>
      </c>
      <c r="H173" s="16">
        <f>AVERAGE(LARGE(J173:AO173,1),LARGE(J173:AO173,2),LARGE(J173:AO173,3),LARGE(J173:AO173,4),LARGE(J173:AO173,5),LARGE(J173:AO173,6),LARGE(J173:AO173,7),LARGE(J173:AO173,8))</f>
        <v>0</v>
      </c>
      <c r="I173" s="279">
        <f>COUNTIF(J173:AO173,"&gt;0")</f>
        <v>0</v>
      </c>
      <c r="J173" s="73">
        <v>0</v>
      </c>
      <c r="K173" s="73">
        <v>0</v>
      </c>
      <c r="L173" s="66">
        <v>0</v>
      </c>
      <c r="M173" s="66">
        <v>0</v>
      </c>
      <c r="N173" s="66">
        <v>0</v>
      </c>
      <c r="O173" s="313"/>
      <c r="P173" s="66">
        <v>0</v>
      </c>
      <c r="Q173" s="73">
        <v>0</v>
      </c>
      <c r="R173" s="73">
        <v>0</v>
      </c>
      <c r="S173" s="66">
        <v>0</v>
      </c>
      <c r="T173" s="66">
        <v>0</v>
      </c>
      <c r="U173" s="66">
        <v>0</v>
      </c>
      <c r="V173" s="66">
        <v>0</v>
      </c>
      <c r="W173" s="313">
        <v>0</v>
      </c>
      <c r="X173" s="321">
        <v>0</v>
      </c>
      <c r="Y173" s="306">
        <v>0</v>
      </c>
      <c r="Z173" s="313">
        <v>0</v>
      </c>
      <c r="AA173" s="313">
        <v>0</v>
      </c>
      <c r="AB173" s="313">
        <v>0</v>
      </c>
      <c r="AC173" s="313">
        <v>0</v>
      </c>
      <c r="AD173" s="313">
        <v>0</v>
      </c>
      <c r="AE173" s="290">
        <v>0</v>
      </c>
      <c r="AF173" s="380">
        <v>0</v>
      </c>
      <c r="AG173" s="73">
        <v>0</v>
      </c>
      <c r="AH173" s="73">
        <v>0</v>
      </c>
      <c r="AI173" s="66">
        <v>0</v>
      </c>
      <c r="AJ173" s="140">
        <v>0</v>
      </c>
      <c r="AK173" s="66">
        <v>0</v>
      </c>
      <c r="AL173" s="73">
        <v>0</v>
      </c>
      <c r="AM173" s="73">
        <v>0</v>
      </c>
      <c r="AN173" s="85">
        <v>0</v>
      </c>
      <c r="AO173" s="290">
        <v>0</v>
      </c>
    </row>
    <row r="174" spans="1:41">
      <c r="A174" s="29">
        <f>+IF(H174=H173,A173,ROW(A174)-1)</f>
        <v>99</v>
      </c>
      <c r="B174" s="29">
        <v>0</v>
      </c>
      <c r="C174" s="165">
        <f>IF(G174&gt;0,IF(B174=0,127-A174,B174-A174),0)</f>
        <v>0</v>
      </c>
      <c r="D174" s="119" t="s">
        <v>282</v>
      </c>
      <c r="E174" s="147" t="s">
        <v>284</v>
      </c>
      <c r="F174" s="21"/>
      <c r="G174" s="17">
        <f>SUM(J174:AO174)</f>
        <v>0</v>
      </c>
      <c r="H174" s="16">
        <f>AVERAGE(LARGE(J174:AO174,1),LARGE(J174:AO174,2),LARGE(J174:AO174,3),LARGE(J174:AO174,4),LARGE(J174:AO174,5),LARGE(J174:AO174,6),LARGE(J174:AO174,7),LARGE(J174:AO174,8))</f>
        <v>0</v>
      </c>
      <c r="I174" s="279">
        <f>COUNTIF(J174:AO174,"&gt;0")</f>
        <v>0</v>
      </c>
      <c r="J174" s="73">
        <v>0</v>
      </c>
      <c r="K174" s="73">
        <v>0</v>
      </c>
      <c r="L174" s="66">
        <v>0</v>
      </c>
      <c r="M174" s="66">
        <v>0</v>
      </c>
      <c r="N174" s="66">
        <v>0</v>
      </c>
      <c r="O174" s="313"/>
      <c r="P174" s="66">
        <v>0</v>
      </c>
      <c r="Q174" s="73">
        <v>0</v>
      </c>
      <c r="R174" s="73">
        <v>0</v>
      </c>
      <c r="S174" s="66">
        <v>0</v>
      </c>
      <c r="T174" s="66">
        <v>0</v>
      </c>
      <c r="U174" s="66">
        <v>0</v>
      </c>
      <c r="V174" s="66">
        <v>0</v>
      </c>
      <c r="W174" s="313">
        <v>0</v>
      </c>
      <c r="X174" s="321">
        <v>0</v>
      </c>
      <c r="Y174" s="306">
        <v>0</v>
      </c>
      <c r="Z174" s="313">
        <v>0</v>
      </c>
      <c r="AA174" s="313">
        <v>0</v>
      </c>
      <c r="AB174" s="313">
        <v>0</v>
      </c>
      <c r="AC174" s="313">
        <v>0</v>
      </c>
      <c r="AD174" s="313">
        <v>0</v>
      </c>
      <c r="AE174" s="290">
        <v>0</v>
      </c>
      <c r="AF174" s="380">
        <v>0</v>
      </c>
      <c r="AG174" s="73">
        <v>0</v>
      </c>
      <c r="AH174" s="73">
        <v>0</v>
      </c>
      <c r="AI174" s="66">
        <v>0</v>
      </c>
      <c r="AJ174" s="140">
        <v>0</v>
      </c>
      <c r="AK174" s="66">
        <v>0</v>
      </c>
      <c r="AL174" s="73">
        <v>0</v>
      </c>
      <c r="AM174" s="73">
        <v>0</v>
      </c>
      <c r="AN174" s="85">
        <v>0</v>
      </c>
      <c r="AO174" s="290">
        <v>0</v>
      </c>
    </row>
    <row r="175" spans="1:41">
      <c r="A175" s="29">
        <f>+IF(H175=H174,A174,ROW(A175)-1)</f>
        <v>99</v>
      </c>
      <c r="B175" s="29">
        <v>0</v>
      </c>
      <c r="C175" s="165">
        <f>IF(G175&gt;0,IF(B175=0,127-A175,B175-A175),0)</f>
        <v>0</v>
      </c>
      <c r="D175" s="153" t="s">
        <v>290</v>
      </c>
      <c r="E175" s="133" t="s">
        <v>194</v>
      </c>
      <c r="F175" s="18" t="s">
        <v>506</v>
      </c>
      <c r="G175" s="17">
        <f>SUM(J175:AO175)</f>
        <v>0</v>
      </c>
      <c r="H175" s="16">
        <f>AVERAGE(LARGE(J175:AO175,1),LARGE(J175:AO175,2),LARGE(J175:AO175,3),LARGE(J175:AO175,4),LARGE(J175:AO175,5),LARGE(J175:AO175,6),LARGE(J175:AO175,7),LARGE(J175:AO175,8))</f>
        <v>0</v>
      </c>
      <c r="I175" s="279">
        <f>COUNTIF(J175:AO175,"&gt;0")</f>
        <v>0</v>
      </c>
      <c r="J175" s="73">
        <v>0</v>
      </c>
      <c r="K175" s="73">
        <v>0</v>
      </c>
      <c r="L175" s="66">
        <v>0</v>
      </c>
      <c r="M175" s="66">
        <v>0</v>
      </c>
      <c r="N175" s="66">
        <v>0</v>
      </c>
      <c r="O175" s="313"/>
      <c r="P175" s="66">
        <v>0</v>
      </c>
      <c r="Q175" s="73">
        <v>0</v>
      </c>
      <c r="R175" s="73">
        <v>0</v>
      </c>
      <c r="S175" s="66">
        <v>0</v>
      </c>
      <c r="T175" s="66">
        <v>0</v>
      </c>
      <c r="U175" s="66">
        <v>0</v>
      </c>
      <c r="V175" s="66">
        <v>0</v>
      </c>
      <c r="W175" s="313">
        <v>0</v>
      </c>
      <c r="X175" s="321">
        <v>0</v>
      </c>
      <c r="Y175" s="306">
        <v>0</v>
      </c>
      <c r="Z175" s="313">
        <v>0</v>
      </c>
      <c r="AA175" s="313">
        <v>0</v>
      </c>
      <c r="AB175" s="313">
        <v>0</v>
      </c>
      <c r="AC175" s="313">
        <v>0</v>
      </c>
      <c r="AD175" s="313">
        <v>0</v>
      </c>
      <c r="AE175" s="290">
        <v>0</v>
      </c>
      <c r="AF175" s="380">
        <v>0</v>
      </c>
      <c r="AG175" s="73">
        <v>0</v>
      </c>
      <c r="AH175" s="73">
        <v>0</v>
      </c>
      <c r="AI175" s="66">
        <v>0</v>
      </c>
      <c r="AJ175" s="140">
        <v>0</v>
      </c>
      <c r="AK175" s="66">
        <v>0</v>
      </c>
      <c r="AL175" s="73">
        <v>0</v>
      </c>
      <c r="AM175" s="73">
        <v>0</v>
      </c>
      <c r="AN175" s="85">
        <v>0</v>
      </c>
      <c r="AO175" s="290">
        <v>0</v>
      </c>
    </row>
    <row r="176" spans="1:41">
      <c r="A176" s="29">
        <f>+IF(H176=H175,A175,ROW(A176)-1)</f>
        <v>99</v>
      </c>
      <c r="B176" s="29">
        <v>0</v>
      </c>
      <c r="C176" s="165">
        <f>IF(G176&gt;0,IF(B176=0,127-A176,B176-A176),0)</f>
        <v>0</v>
      </c>
      <c r="D176" s="234" t="s">
        <v>88</v>
      </c>
      <c r="E176" s="235" t="s">
        <v>87</v>
      </c>
      <c r="F176" s="406" t="s">
        <v>92</v>
      </c>
      <c r="G176" s="17">
        <f>SUM(J176:AO176)</f>
        <v>0</v>
      </c>
      <c r="H176" s="16">
        <f>AVERAGE(LARGE(J176:AO176,1),LARGE(J176:AO176,2),LARGE(J176:AO176,3),LARGE(J176:AO176,4),LARGE(J176:AO176,5),LARGE(J176:AO176,6),LARGE(J176:AO176,7),LARGE(J176:AO176,8))</f>
        <v>0</v>
      </c>
      <c r="I176" s="279">
        <f>COUNTIF(J176:AO176,"&gt;0")</f>
        <v>0</v>
      </c>
      <c r="J176" s="73">
        <v>0</v>
      </c>
      <c r="K176" s="73">
        <v>0</v>
      </c>
      <c r="L176" s="66">
        <v>0</v>
      </c>
      <c r="M176" s="66">
        <v>0</v>
      </c>
      <c r="N176" s="66">
        <v>0</v>
      </c>
      <c r="O176" s="313"/>
      <c r="P176" s="66">
        <v>0</v>
      </c>
      <c r="Q176" s="73">
        <v>0</v>
      </c>
      <c r="R176" s="73">
        <v>0</v>
      </c>
      <c r="S176" s="66">
        <v>0</v>
      </c>
      <c r="T176" s="66">
        <v>0</v>
      </c>
      <c r="U176" s="66">
        <v>0</v>
      </c>
      <c r="V176" s="66">
        <v>0</v>
      </c>
      <c r="W176" s="313">
        <v>0</v>
      </c>
      <c r="X176" s="321">
        <v>0</v>
      </c>
      <c r="Y176" s="306">
        <v>0</v>
      </c>
      <c r="Z176" s="313">
        <v>0</v>
      </c>
      <c r="AA176" s="313">
        <v>0</v>
      </c>
      <c r="AB176" s="313">
        <v>0</v>
      </c>
      <c r="AC176" s="313">
        <v>0</v>
      </c>
      <c r="AD176" s="313">
        <v>0</v>
      </c>
      <c r="AE176" s="290">
        <v>0</v>
      </c>
      <c r="AF176" s="380">
        <v>0</v>
      </c>
      <c r="AG176" s="73">
        <v>0</v>
      </c>
      <c r="AH176" s="73">
        <v>0</v>
      </c>
      <c r="AI176" s="66">
        <v>0</v>
      </c>
      <c r="AJ176" s="140">
        <v>0</v>
      </c>
      <c r="AK176" s="66">
        <v>0</v>
      </c>
      <c r="AL176" s="73">
        <v>0</v>
      </c>
      <c r="AM176" s="73">
        <v>0</v>
      </c>
      <c r="AN176" s="85">
        <v>0</v>
      </c>
      <c r="AO176" s="290">
        <v>0</v>
      </c>
    </row>
    <row r="177" spans="1:41">
      <c r="A177" s="29">
        <f>+IF(H177=H176,A176,ROW(A177)-1)</f>
        <v>99</v>
      </c>
      <c r="B177" s="29">
        <v>0</v>
      </c>
      <c r="C177" s="165">
        <f>IF(G177&gt;0,IF(B177=0,127-A177,B177-A177),0)</f>
        <v>0</v>
      </c>
      <c r="D177" s="154" t="s">
        <v>164</v>
      </c>
      <c r="E177" s="156" t="s">
        <v>87</v>
      </c>
      <c r="F177" s="103" t="s">
        <v>92</v>
      </c>
      <c r="G177" s="17">
        <f>SUM(J177:AO177)</f>
        <v>0</v>
      </c>
      <c r="H177" s="16">
        <f>AVERAGE(LARGE(J177:AO177,1),LARGE(J177:AO177,2),LARGE(J177:AO177,3),LARGE(J177:AO177,4),LARGE(J177:AO177,5),LARGE(J177:AO177,6),LARGE(J177:AO177,7),LARGE(J177:AO177,8))</f>
        <v>0</v>
      </c>
      <c r="I177" s="279">
        <f>COUNTIF(J177:AO177,"&gt;0")</f>
        <v>0</v>
      </c>
      <c r="J177" s="73">
        <v>0</v>
      </c>
      <c r="K177" s="73">
        <v>0</v>
      </c>
      <c r="L177" s="66">
        <v>0</v>
      </c>
      <c r="M177" s="66">
        <v>0</v>
      </c>
      <c r="N177" s="66">
        <v>0</v>
      </c>
      <c r="O177" s="313"/>
      <c r="P177" s="66">
        <v>0</v>
      </c>
      <c r="Q177" s="73">
        <v>0</v>
      </c>
      <c r="R177" s="73">
        <v>0</v>
      </c>
      <c r="S177" s="66">
        <v>0</v>
      </c>
      <c r="T177" s="66">
        <v>0</v>
      </c>
      <c r="U177" s="66">
        <v>0</v>
      </c>
      <c r="V177" s="66">
        <v>0</v>
      </c>
      <c r="W177" s="313">
        <v>0</v>
      </c>
      <c r="X177" s="321">
        <v>0</v>
      </c>
      <c r="Y177" s="306">
        <v>0</v>
      </c>
      <c r="Z177" s="313">
        <v>0</v>
      </c>
      <c r="AA177" s="313">
        <v>0</v>
      </c>
      <c r="AB177" s="313">
        <v>0</v>
      </c>
      <c r="AC177" s="313">
        <v>0</v>
      </c>
      <c r="AD177" s="313">
        <v>0</v>
      </c>
      <c r="AE177" s="290">
        <v>0</v>
      </c>
      <c r="AF177" s="380">
        <v>0</v>
      </c>
      <c r="AG177" s="73">
        <v>0</v>
      </c>
      <c r="AH177" s="73">
        <v>0</v>
      </c>
      <c r="AI177" s="66">
        <v>0</v>
      </c>
      <c r="AJ177" s="140">
        <v>0</v>
      </c>
      <c r="AK177" s="66">
        <v>0</v>
      </c>
      <c r="AL177" s="73">
        <v>0</v>
      </c>
      <c r="AM177" s="73">
        <v>0</v>
      </c>
      <c r="AN177" s="85">
        <v>0</v>
      </c>
      <c r="AO177" s="290">
        <v>0</v>
      </c>
    </row>
    <row r="178" spans="1:41">
      <c r="A178" s="29">
        <f>+IF(H178=H177,A177,ROW(A178)-1)</f>
        <v>99</v>
      </c>
      <c r="B178" s="29">
        <v>0</v>
      </c>
      <c r="C178" s="165">
        <f>IF(G178&gt;0,IF(B178=0,127-A178,B178-A178),0)</f>
        <v>0</v>
      </c>
      <c r="D178" s="119" t="s">
        <v>115</v>
      </c>
      <c r="E178" s="324" t="s">
        <v>52</v>
      </c>
      <c r="F178" s="86"/>
      <c r="G178" s="17">
        <f>SUM(J178:AO178)</f>
        <v>0</v>
      </c>
      <c r="H178" s="16">
        <f>AVERAGE(LARGE(J178:AO178,1),LARGE(J178:AO178,2),LARGE(J178:AO178,3),LARGE(J178:AO178,4),LARGE(J178:AO178,5),LARGE(J178:AO178,6),LARGE(J178:AO178,7),LARGE(J178:AO178,8))</f>
        <v>0</v>
      </c>
      <c r="I178" s="279">
        <f>COUNTIF(J178:AO178,"&gt;0")</f>
        <v>0</v>
      </c>
      <c r="J178" s="73">
        <v>0</v>
      </c>
      <c r="K178" s="73">
        <v>0</v>
      </c>
      <c r="L178" s="66">
        <v>0</v>
      </c>
      <c r="M178" s="66">
        <v>0</v>
      </c>
      <c r="N178" s="66">
        <v>0</v>
      </c>
      <c r="O178" s="313"/>
      <c r="P178" s="66">
        <v>0</v>
      </c>
      <c r="Q178" s="73">
        <v>0</v>
      </c>
      <c r="R178" s="73">
        <v>0</v>
      </c>
      <c r="S178" s="66">
        <v>0</v>
      </c>
      <c r="T178" s="66">
        <v>0</v>
      </c>
      <c r="U178" s="66">
        <v>0</v>
      </c>
      <c r="V178" s="66">
        <v>0</v>
      </c>
      <c r="W178" s="313">
        <v>0</v>
      </c>
      <c r="X178" s="321">
        <v>0</v>
      </c>
      <c r="Y178" s="306">
        <v>0</v>
      </c>
      <c r="Z178" s="313">
        <v>0</v>
      </c>
      <c r="AA178" s="313">
        <v>0</v>
      </c>
      <c r="AB178" s="313">
        <v>0</v>
      </c>
      <c r="AC178" s="313">
        <v>0</v>
      </c>
      <c r="AD178" s="313">
        <v>0</v>
      </c>
      <c r="AE178" s="290">
        <v>0</v>
      </c>
      <c r="AF178" s="380">
        <v>0</v>
      </c>
      <c r="AG178" s="73">
        <v>0</v>
      </c>
      <c r="AH178" s="73">
        <v>0</v>
      </c>
      <c r="AI178" s="66">
        <v>0</v>
      </c>
      <c r="AJ178" s="140">
        <v>0</v>
      </c>
      <c r="AK178" s="66">
        <v>0</v>
      </c>
      <c r="AL178" s="73">
        <v>0</v>
      </c>
      <c r="AM178" s="73">
        <v>0</v>
      </c>
      <c r="AN178" s="85">
        <v>0</v>
      </c>
      <c r="AO178" s="290">
        <v>0</v>
      </c>
    </row>
    <row r="179" spans="1:41">
      <c r="A179" s="29">
        <f>+IF(H179=H178,A178,ROW(A179)-1)</f>
        <v>99</v>
      </c>
      <c r="B179" s="29">
        <v>0</v>
      </c>
      <c r="C179" s="165">
        <f>IF(G179&gt;0,IF(B179=0,127-A179,B179-A179),0)</f>
        <v>0</v>
      </c>
      <c r="D179" s="328" t="s">
        <v>536</v>
      </c>
      <c r="E179" s="331" t="s">
        <v>537</v>
      </c>
      <c r="F179" s="214" t="s">
        <v>535</v>
      </c>
      <c r="G179" s="17">
        <f>SUM(J179:AO179)</f>
        <v>0</v>
      </c>
      <c r="H179" s="16">
        <f>AVERAGE(LARGE(J179:AO179,1),LARGE(J179:AO179,2),LARGE(J179:AO179,3),LARGE(J179:AO179,4),LARGE(J179:AO179,5),LARGE(J179:AO179,6),LARGE(J179:AO179,7),LARGE(J179:AO179,8))</f>
        <v>0</v>
      </c>
      <c r="I179" s="279">
        <f>COUNTIF(J179:AO179,"&gt;0")</f>
        <v>0</v>
      </c>
      <c r="J179" s="73">
        <v>0</v>
      </c>
      <c r="K179" s="73">
        <v>0</v>
      </c>
      <c r="L179" s="66">
        <v>0</v>
      </c>
      <c r="M179" s="66">
        <v>0</v>
      </c>
      <c r="N179" s="66">
        <v>0</v>
      </c>
      <c r="O179" s="313"/>
      <c r="P179" s="66">
        <v>0</v>
      </c>
      <c r="Q179" s="73">
        <v>0</v>
      </c>
      <c r="R179" s="73">
        <v>0</v>
      </c>
      <c r="S179" s="66">
        <v>0</v>
      </c>
      <c r="T179" s="66">
        <v>0</v>
      </c>
      <c r="U179" s="66">
        <v>0</v>
      </c>
      <c r="V179" s="66">
        <v>0</v>
      </c>
      <c r="W179" s="313">
        <v>0</v>
      </c>
      <c r="X179" s="321">
        <v>0</v>
      </c>
      <c r="Y179" s="306">
        <v>0</v>
      </c>
      <c r="Z179" s="313">
        <v>0</v>
      </c>
      <c r="AA179" s="313">
        <v>0</v>
      </c>
      <c r="AB179" s="313">
        <v>0</v>
      </c>
      <c r="AC179" s="313">
        <v>0</v>
      </c>
      <c r="AD179" s="313">
        <v>0</v>
      </c>
      <c r="AE179" s="290">
        <v>0</v>
      </c>
      <c r="AF179" s="380">
        <v>0</v>
      </c>
      <c r="AG179" s="73">
        <v>0</v>
      </c>
      <c r="AH179" s="73">
        <v>0</v>
      </c>
      <c r="AI179" s="66">
        <v>0</v>
      </c>
      <c r="AJ179" s="140">
        <v>0</v>
      </c>
      <c r="AK179" s="66">
        <v>0</v>
      </c>
      <c r="AL179" s="73">
        <v>0</v>
      </c>
      <c r="AM179" s="73">
        <v>0</v>
      </c>
      <c r="AN179" s="85">
        <v>0</v>
      </c>
      <c r="AO179" s="290">
        <v>0</v>
      </c>
    </row>
    <row r="180" spans="1:41">
      <c r="A180" s="29">
        <f>+IF(H180=H179,A179,ROW(A180)-1)</f>
        <v>99</v>
      </c>
      <c r="B180" s="29">
        <v>0</v>
      </c>
      <c r="C180" s="165">
        <f>IF(G180&gt;0,IF(B180=0,127-A180,B180-A180),0)</f>
        <v>0</v>
      </c>
      <c r="D180" s="119" t="s">
        <v>264</v>
      </c>
      <c r="E180" s="147" t="s">
        <v>212</v>
      </c>
      <c r="F180" s="21"/>
      <c r="G180" s="17">
        <f>SUM(J180:AO180)</f>
        <v>0</v>
      </c>
      <c r="H180" s="16">
        <f>AVERAGE(LARGE(J180:AO180,1),LARGE(J180:AO180,2),LARGE(J180:AO180,3),LARGE(J180:AO180,4),LARGE(J180:AO180,5),LARGE(J180:AO180,6),LARGE(J180:AO180,7),LARGE(J180:AO180,8))</f>
        <v>0</v>
      </c>
      <c r="I180" s="279">
        <f>COUNTIF(J180:AO180,"&gt;0")</f>
        <v>0</v>
      </c>
      <c r="J180" s="73">
        <v>0</v>
      </c>
      <c r="K180" s="73">
        <v>0</v>
      </c>
      <c r="L180" s="66">
        <v>0</v>
      </c>
      <c r="M180" s="66">
        <v>0</v>
      </c>
      <c r="N180" s="66">
        <v>0</v>
      </c>
      <c r="O180" s="313"/>
      <c r="P180" s="66">
        <v>0</v>
      </c>
      <c r="Q180" s="73">
        <v>0</v>
      </c>
      <c r="R180" s="73">
        <v>0</v>
      </c>
      <c r="S180" s="66">
        <v>0</v>
      </c>
      <c r="T180" s="66">
        <v>0</v>
      </c>
      <c r="U180" s="66">
        <v>0</v>
      </c>
      <c r="V180" s="66">
        <v>0</v>
      </c>
      <c r="W180" s="313">
        <v>0</v>
      </c>
      <c r="X180" s="321">
        <v>0</v>
      </c>
      <c r="Y180" s="306">
        <v>0</v>
      </c>
      <c r="Z180" s="313">
        <v>0</v>
      </c>
      <c r="AA180" s="313">
        <v>0</v>
      </c>
      <c r="AB180" s="313">
        <v>0</v>
      </c>
      <c r="AC180" s="313">
        <v>0</v>
      </c>
      <c r="AD180" s="313">
        <v>0</v>
      </c>
      <c r="AE180" s="290">
        <v>0</v>
      </c>
      <c r="AF180" s="380">
        <v>0</v>
      </c>
      <c r="AG180" s="73">
        <v>0</v>
      </c>
      <c r="AH180" s="73">
        <v>0</v>
      </c>
      <c r="AI180" s="66">
        <v>0</v>
      </c>
      <c r="AJ180" s="140">
        <v>0</v>
      </c>
      <c r="AK180" s="66">
        <v>0</v>
      </c>
      <c r="AL180" s="73">
        <v>0</v>
      </c>
      <c r="AM180" s="73">
        <v>0</v>
      </c>
      <c r="AN180" s="85">
        <v>0</v>
      </c>
      <c r="AO180" s="290">
        <v>0</v>
      </c>
    </row>
    <row r="181" spans="1:41">
      <c r="A181" s="29">
        <f>+IF(H181=H180,A180,ROW(A181)-1)</f>
        <v>99</v>
      </c>
      <c r="B181" s="29">
        <v>0</v>
      </c>
      <c r="C181" s="165">
        <f>IF(G181&gt;0,IF(B181=0,127-A181,B181-A181),0)</f>
        <v>0</v>
      </c>
      <c r="D181" s="119" t="s">
        <v>344</v>
      </c>
      <c r="E181" s="147" t="s">
        <v>345</v>
      </c>
      <c r="F181" s="21"/>
      <c r="G181" s="17">
        <f>SUM(J181:AO181)</f>
        <v>0</v>
      </c>
      <c r="H181" s="16">
        <f>AVERAGE(LARGE(J181:AO181,1),LARGE(J181:AO181,2),LARGE(J181:AO181,3),LARGE(J181:AO181,4),LARGE(J181:AO181,5),LARGE(J181:AO181,6),LARGE(J181:AO181,7),LARGE(J181:AO181,8))</f>
        <v>0</v>
      </c>
      <c r="I181" s="279">
        <f>COUNTIF(J181:AO181,"&gt;0")</f>
        <v>0</v>
      </c>
      <c r="J181" s="73">
        <v>0</v>
      </c>
      <c r="K181" s="73">
        <v>0</v>
      </c>
      <c r="L181" s="66">
        <v>0</v>
      </c>
      <c r="M181" s="66">
        <v>0</v>
      </c>
      <c r="N181" s="66">
        <v>0</v>
      </c>
      <c r="O181" s="313"/>
      <c r="P181" s="66">
        <v>0</v>
      </c>
      <c r="Q181" s="73">
        <v>0</v>
      </c>
      <c r="R181" s="73">
        <v>0</v>
      </c>
      <c r="S181" s="66">
        <v>0</v>
      </c>
      <c r="T181" s="66">
        <v>0</v>
      </c>
      <c r="U181" s="66">
        <v>0</v>
      </c>
      <c r="V181" s="66">
        <v>0</v>
      </c>
      <c r="W181" s="313">
        <v>0</v>
      </c>
      <c r="X181" s="321">
        <v>0</v>
      </c>
      <c r="Y181" s="306">
        <v>0</v>
      </c>
      <c r="Z181" s="313">
        <v>0</v>
      </c>
      <c r="AA181" s="313">
        <v>0</v>
      </c>
      <c r="AB181" s="313">
        <v>0</v>
      </c>
      <c r="AC181" s="313">
        <v>0</v>
      </c>
      <c r="AD181" s="313">
        <v>0</v>
      </c>
      <c r="AE181" s="290">
        <v>0</v>
      </c>
      <c r="AF181" s="380">
        <v>0</v>
      </c>
      <c r="AG181" s="73">
        <v>0</v>
      </c>
      <c r="AH181" s="73">
        <v>0</v>
      </c>
      <c r="AI181" s="66">
        <v>0</v>
      </c>
      <c r="AJ181" s="140">
        <v>0</v>
      </c>
      <c r="AK181" s="66">
        <v>0</v>
      </c>
      <c r="AL181" s="73">
        <v>0</v>
      </c>
      <c r="AM181" s="73">
        <v>0</v>
      </c>
      <c r="AN181" s="85">
        <v>0</v>
      </c>
      <c r="AO181" s="290">
        <v>0</v>
      </c>
    </row>
    <row r="182" spans="1:41">
      <c r="A182" s="29">
        <f>+IF(H182=H181,A181,ROW(A182)-1)</f>
        <v>99</v>
      </c>
      <c r="B182" s="29">
        <v>0</v>
      </c>
      <c r="C182" s="165">
        <f>IF(G182&gt;0,IF(B182=0,127-A182,B182-A182),0)</f>
        <v>0</v>
      </c>
      <c r="D182" s="322" t="s">
        <v>439</v>
      </c>
      <c r="E182" s="325" t="s">
        <v>224</v>
      </c>
      <c r="F182" s="18" t="s">
        <v>13</v>
      </c>
      <c r="G182" s="17">
        <f>SUM(J182:AO182)</f>
        <v>0</v>
      </c>
      <c r="H182" s="16">
        <f>AVERAGE(LARGE(J182:AO182,1),LARGE(J182:AO182,2),LARGE(J182:AO182,3),LARGE(J182:AO182,4),LARGE(J182:AO182,5),LARGE(J182:AO182,6),LARGE(J182:AO182,7),LARGE(J182:AO182,8))</f>
        <v>0</v>
      </c>
      <c r="I182" s="279">
        <f>COUNTIF(J182:AO182,"&gt;0")</f>
        <v>0</v>
      </c>
      <c r="J182" s="73">
        <v>0</v>
      </c>
      <c r="K182" s="73">
        <v>0</v>
      </c>
      <c r="L182" s="66">
        <v>0</v>
      </c>
      <c r="M182" s="66">
        <v>0</v>
      </c>
      <c r="N182" s="66">
        <v>0</v>
      </c>
      <c r="O182" s="313"/>
      <c r="P182" s="66">
        <v>0</v>
      </c>
      <c r="Q182" s="73">
        <v>0</v>
      </c>
      <c r="R182" s="73">
        <v>0</v>
      </c>
      <c r="S182" s="66">
        <v>0</v>
      </c>
      <c r="T182" s="66">
        <v>0</v>
      </c>
      <c r="U182" s="66">
        <v>0</v>
      </c>
      <c r="V182" s="66">
        <v>0</v>
      </c>
      <c r="W182" s="313">
        <v>0</v>
      </c>
      <c r="X182" s="321">
        <v>0</v>
      </c>
      <c r="Y182" s="306">
        <v>0</v>
      </c>
      <c r="Z182" s="313">
        <v>0</v>
      </c>
      <c r="AA182" s="313">
        <v>0</v>
      </c>
      <c r="AB182" s="313">
        <v>0</v>
      </c>
      <c r="AC182" s="313">
        <v>0</v>
      </c>
      <c r="AD182" s="313">
        <v>0</v>
      </c>
      <c r="AE182" s="290">
        <v>0</v>
      </c>
      <c r="AF182" s="380">
        <v>0</v>
      </c>
      <c r="AG182" s="73">
        <v>0</v>
      </c>
      <c r="AH182" s="73">
        <v>0</v>
      </c>
      <c r="AI182" s="66">
        <v>0</v>
      </c>
      <c r="AJ182" s="140">
        <v>0</v>
      </c>
      <c r="AK182" s="66">
        <v>0</v>
      </c>
      <c r="AL182" s="73">
        <v>0</v>
      </c>
      <c r="AM182" s="73">
        <v>0</v>
      </c>
      <c r="AN182" s="85">
        <v>0</v>
      </c>
      <c r="AO182" s="290">
        <v>0</v>
      </c>
    </row>
    <row r="183" spans="1:41">
      <c r="A183" s="29">
        <f>+IF(H183=H182,A182,ROW(A183)-1)</f>
        <v>99</v>
      </c>
      <c r="B183" s="29">
        <v>0</v>
      </c>
      <c r="C183" s="165">
        <f>IF(G183&gt;0,IF(B183=0,127-A183,B183-A183),0)</f>
        <v>0</v>
      </c>
      <c r="D183" s="119" t="s">
        <v>72</v>
      </c>
      <c r="E183" s="120" t="s">
        <v>71</v>
      </c>
      <c r="F183" s="21"/>
      <c r="G183" s="17">
        <f>SUM(J183:AO183)</f>
        <v>0</v>
      </c>
      <c r="H183" s="16">
        <f>AVERAGE(LARGE(J183:AO183,1),LARGE(J183:AO183,2),LARGE(J183:AO183,3),LARGE(J183:AO183,4),LARGE(J183:AO183,5),LARGE(J183:AO183,6),LARGE(J183:AO183,7),LARGE(J183:AO183,8))</f>
        <v>0</v>
      </c>
      <c r="I183" s="279">
        <f>COUNTIF(J183:AO183,"&gt;0")</f>
        <v>0</v>
      </c>
      <c r="J183" s="73">
        <v>0</v>
      </c>
      <c r="K183" s="73">
        <v>0</v>
      </c>
      <c r="L183" s="66">
        <v>0</v>
      </c>
      <c r="M183" s="66">
        <v>0</v>
      </c>
      <c r="N183" s="66">
        <v>0</v>
      </c>
      <c r="O183" s="313"/>
      <c r="P183" s="66">
        <v>0</v>
      </c>
      <c r="Q183" s="73">
        <v>0</v>
      </c>
      <c r="R183" s="73">
        <v>0</v>
      </c>
      <c r="S183" s="66">
        <v>0</v>
      </c>
      <c r="T183" s="66">
        <v>0</v>
      </c>
      <c r="U183" s="66">
        <v>0</v>
      </c>
      <c r="V183" s="66">
        <v>0</v>
      </c>
      <c r="W183" s="313">
        <v>0</v>
      </c>
      <c r="X183" s="321">
        <v>0</v>
      </c>
      <c r="Y183" s="306">
        <v>0</v>
      </c>
      <c r="Z183" s="313">
        <v>0</v>
      </c>
      <c r="AA183" s="313">
        <v>0</v>
      </c>
      <c r="AB183" s="313">
        <v>0</v>
      </c>
      <c r="AC183" s="313">
        <v>0</v>
      </c>
      <c r="AD183" s="313">
        <v>0</v>
      </c>
      <c r="AE183" s="290">
        <v>0</v>
      </c>
      <c r="AF183" s="380">
        <v>0</v>
      </c>
      <c r="AG183" s="73">
        <v>0</v>
      </c>
      <c r="AH183" s="73">
        <v>0</v>
      </c>
      <c r="AI183" s="66">
        <v>0</v>
      </c>
      <c r="AJ183" s="140">
        <v>0</v>
      </c>
      <c r="AK183" s="66">
        <v>0</v>
      </c>
      <c r="AL183" s="73">
        <v>0</v>
      </c>
      <c r="AM183" s="73">
        <v>0</v>
      </c>
      <c r="AN183" s="85">
        <v>0</v>
      </c>
      <c r="AO183" s="290">
        <v>0</v>
      </c>
    </row>
    <row r="184" spans="1:41">
      <c r="A184" s="29">
        <f>+IF(H184=H183,A183,ROW(A184)-1)</f>
        <v>99</v>
      </c>
      <c r="B184" s="29">
        <v>0</v>
      </c>
      <c r="C184" s="165">
        <f>IF(G184&gt;0,IF(B184=0,127-A184,B184-A184),0)</f>
        <v>0</v>
      </c>
      <c r="D184" s="127" t="s">
        <v>349</v>
      </c>
      <c r="E184" s="272" t="s">
        <v>55</v>
      </c>
      <c r="F184" s="18" t="s">
        <v>34</v>
      </c>
      <c r="G184" s="17">
        <f>SUM(J184:AO184)</f>
        <v>0</v>
      </c>
      <c r="H184" s="16">
        <f>AVERAGE(LARGE(J184:AO184,1),LARGE(J184:AO184,2),LARGE(J184:AO184,3),LARGE(J184:AO184,4),LARGE(J184:AO184,5),LARGE(J184:AO184,6),LARGE(J184:AO184,7),LARGE(J184:AO184,8))</f>
        <v>0</v>
      </c>
      <c r="I184" s="279">
        <f>COUNTIF(J184:AO184,"&gt;0")</f>
        <v>0</v>
      </c>
      <c r="J184" s="73">
        <v>0</v>
      </c>
      <c r="K184" s="73">
        <v>0</v>
      </c>
      <c r="L184" s="66">
        <v>0</v>
      </c>
      <c r="M184" s="66">
        <v>0</v>
      </c>
      <c r="N184" s="66">
        <v>0</v>
      </c>
      <c r="O184" s="313"/>
      <c r="P184" s="66">
        <v>0</v>
      </c>
      <c r="Q184" s="73">
        <v>0</v>
      </c>
      <c r="R184" s="73">
        <v>0</v>
      </c>
      <c r="S184" s="66">
        <v>0</v>
      </c>
      <c r="T184" s="66">
        <v>0</v>
      </c>
      <c r="U184" s="66">
        <v>0</v>
      </c>
      <c r="V184" s="66">
        <v>0</v>
      </c>
      <c r="W184" s="313">
        <v>0</v>
      </c>
      <c r="X184" s="321">
        <v>0</v>
      </c>
      <c r="Y184" s="306">
        <v>0</v>
      </c>
      <c r="Z184" s="313">
        <v>0</v>
      </c>
      <c r="AA184" s="313">
        <v>0</v>
      </c>
      <c r="AB184" s="313">
        <v>0</v>
      </c>
      <c r="AC184" s="313">
        <v>0</v>
      </c>
      <c r="AD184" s="313">
        <v>0</v>
      </c>
      <c r="AE184" s="290">
        <v>0</v>
      </c>
      <c r="AF184" s="380">
        <v>0</v>
      </c>
      <c r="AG184" s="73">
        <v>0</v>
      </c>
      <c r="AH184" s="73">
        <v>0</v>
      </c>
      <c r="AI184" s="66">
        <v>0</v>
      </c>
      <c r="AJ184" s="140">
        <v>0</v>
      </c>
      <c r="AK184" s="66">
        <v>0</v>
      </c>
      <c r="AL184" s="73">
        <v>0</v>
      </c>
      <c r="AM184" s="73">
        <v>0</v>
      </c>
      <c r="AN184" s="85">
        <v>0</v>
      </c>
      <c r="AO184" s="290">
        <v>0</v>
      </c>
    </row>
    <row r="185" spans="1:41">
      <c r="A185" s="29">
        <f>+IF(H185=H184,A184,ROW(A185)-1)</f>
        <v>99</v>
      </c>
      <c r="B185" s="29">
        <v>0</v>
      </c>
      <c r="C185" s="165">
        <f>IF(G185&gt;0,IF(B185=0,127-A185,B185-A185),0)</f>
        <v>0</v>
      </c>
      <c r="D185" s="181" t="s">
        <v>349</v>
      </c>
      <c r="E185" s="147" t="s">
        <v>71</v>
      </c>
      <c r="F185" s="18" t="s">
        <v>75</v>
      </c>
      <c r="G185" s="17">
        <f>SUM(J185:AO185)</f>
        <v>0</v>
      </c>
      <c r="H185" s="16">
        <f>AVERAGE(LARGE(J185:AO185,1),LARGE(J185:AO185,2),LARGE(J185:AO185,3),LARGE(J185:AO185,4),LARGE(J185:AO185,5),LARGE(J185:AO185,6),LARGE(J185:AO185,7),LARGE(J185:AO185,8))</f>
        <v>0</v>
      </c>
      <c r="I185" s="279">
        <f>COUNTIF(J185:AO185,"&gt;0")</f>
        <v>0</v>
      </c>
      <c r="J185" s="73">
        <v>0</v>
      </c>
      <c r="K185" s="73">
        <v>0</v>
      </c>
      <c r="L185" s="66">
        <v>0</v>
      </c>
      <c r="M185" s="66">
        <v>0</v>
      </c>
      <c r="N185" s="66">
        <v>0</v>
      </c>
      <c r="O185" s="313"/>
      <c r="P185" s="66">
        <v>0</v>
      </c>
      <c r="Q185" s="73">
        <v>0</v>
      </c>
      <c r="R185" s="73">
        <v>0</v>
      </c>
      <c r="S185" s="66">
        <v>0</v>
      </c>
      <c r="T185" s="66">
        <v>0</v>
      </c>
      <c r="U185" s="66">
        <v>0</v>
      </c>
      <c r="V185" s="66">
        <v>0</v>
      </c>
      <c r="W185" s="313">
        <v>0</v>
      </c>
      <c r="X185" s="321">
        <v>0</v>
      </c>
      <c r="Y185" s="306">
        <v>0</v>
      </c>
      <c r="Z185" s="313">
        <v>0</v>
      </c>
      <c r="AA185" s="313">
        <v>0</v>
      </c>
      <c r="AB185" s="313">
        <v>0</v>
      </c>
      <c r="AC185" s="313">
        <v>0</v>
      </c>
      <c r="AD185" s="313">
        <v>0</v>
      </c>
      <c r="AE185" s="290">
        <v>0</v>
      </c>
      <c r="AF185" s="380">
        <v>0</v>
      </c>
      <c r="AG185" s="73">
        <v>0</v>
      </c>
      <c r="AH185" s="73">
        <v>0</v>
      </c>
      <c r="AI185" s="66">
        <v>0</v>
      </c>
      <c r="AJ185" s="140">
        <v>0</v>
      </c>
      <c r="AK185" s="66">
        <v>0</v>
      </c>
      <c r="AL185" s="73">
        <v>0</v>
      </c>
      <c r="AM185" s="73">
        <v>0</v>
      </c>
      <c r="AN185" s="85">
        <v>0</v>
      </c>
      <c r="AO185" s="290">
        <v>0</v>
      </c>
    </row>
    <row r="186" spans="1:41">
      <c r="A186" s="29">
        <f>+IF(H186=H185,A185,ROW(A186)-1)</f>
        <v>99</v>
      </c>
      <c r="B186" s="29">
        <v>0</v>
      </c>
      <c r="C186" s="165">
        <f>IF(G186&gt;0,IF(B186=0,127-A186,B186-A186),0)</f>
        <v>0</v>
      </c>
      <c r="D186" s="234" t="s">
        <v>99</v>
      </c>
      <c r="E186" s="235" t="s">
        <v>98</v>
      </c>
      <c r="F186" s="256" t="s">
        <v>75</v>
      </c>
      <c r="G186" s="17">
        <f>SUM(J186:AO186)</f>
        <v>0</v>
      </c>
      <c r="H186" s="16">
        <f>AVERAGE(LARGE(J186:AO186,1),LARGE(J186:AO186,2),LARGE(J186:AO186,3),LARGE(J186:AO186,4),LARGE(J186:AO186,5),LARGE(J186:AO186,6),LARGE(J186:AO186,7),LARGE(J186:AO186,8))</f>
        <v>0</v>
      </c>
      <c r="I186" s="279">
        <f>COUNTIF(J186:AO186,"&gt;0")</f>
        <v>0</v>
      </c>
      <c r="J186" s="73">
        <v>0</v>
      </c>
      <c r="K186" s="73">
        <v>0</v>
      </c>
      <c r="L186" s="66">
        <v>0</v>
      </c>
      <c r="M186" s="66">
        <v>0</v>
      </c>
      <c r="N186" s="66">
        <v>0</v>
      </c>
      <c r="O186" s="313"/>
      <c r="P186" s="66">
        <v>0</v>
      </c>
      <c r="Q186" s="73">
        <v>0</v>
      </c>
      <c r="R186" s="73">
        <v>0</v>
      </c>
      <c r="S186" s="66">
        <v>0</v>
      </c>
      <c r="T186" s="66">
        <v>0</v>
      </c>
      <c r="U186" s="66">
        <v>0</v>
      </c>
      <c r="V186" s="66">
        <v>0</v>
      </c>
      <c r="W186" s="313">
        <v>0</v>
      </c>
      <c r="X186" s="321">
        <v>0</v>
      </c>
      <c r="Y186" s="306">
        <v>0</v>
      </c>
      <c r="Z186" s="313">
        <v>0</v>
      </c>
      <c r="AA186" s="313">
        <v>0</v>
      </c>
      <c r="AB186" s="313">
        <v>0</v>
      </c>
      <c r="AC186" s="313">
        <v>0</v>
      </c>
      <c r="AD186" s="313">
        <v>0</v>
      </c>
      <c r="AE186" s="290">
        <v>0</v>
      </c>
      <c r="AF186" s="380">
        <v>0</v>
      </c>
      <c r="AG186" s="73">
        <v>0</v>
      </c>
      <c r="AH186" s="73">
        <v>0</v>
      </c>
      <c r="AI186" s="66">
        <v>0</v>
      </c>
      <c r="AJ186" s="140">
        <v>0</v>
      </c>
      <c r="AK186" s="66">
        <v>0</v>
      </c>
      <c r="AL186" s="73">
        <v>0</v>
      </c>
      <c r="AM186" s="73">
        <v>0</v>
      </c>
      <c r="AN186" s="85">
        <v>0</v>
      </c>
      <c r="AO186" s="290">
        <v>0</v>
      </c>
    </row>
    <row r="187" spans="1:41">
      <c r="A187" s="29">
        <f>+IF(H187=H186,A186,ROW(A187)-1)</f>
        <v>99</v>
      </c>
      <c r="B187" s="29">
        <v>0</v>
      </c>
      <c r="C187" s="165">
        <f>IF(G187&gt;0,IF(B187=0,127-A187,B187-A187),0)</f>
        <v>0</v>
      </c>
      <c r="D187" s="270" t="s">
        <v>498</v>
      </c>
      <c r="E187" s="254" t="s">
        <v>499</v>
      </c>
      <c r="F187" s="215" t="s">
        <v>294</v>
      </c>
      <c r="G187" s="17">
        <f>SUM(J187:AO187)</f>
        <v>0</v>
      </c>
      <c r="H187" s="16">
        <f>AVERAGE(LARGE(J187:AO187,1),LARGE(J187:AO187,2),LARGE(J187:AO187,3),LARGE(J187:AO187,4),LARGE(J187:AO187,5),LARGE(J187:AO187,6),LARGE(J187:AO187,7),LARGE(J187:AO187,8))</f>
        <v>0</v>
      </c>
      <c r="I187" s="279">
        <f>COUNTIF(J187:AO187,"&gt;0")</f>
        <v>0</v>
      </c>
      <c r="J187" s="73">
        <v>0</v>
      </c>
      <c r="K187" s="73">
        <v>0</v>
      </c>
      <c r="L187" s="66">
        <v>0</v>
      </c>
      <c r="M187" s="66">
        <v>0</v>
      </c>
      <c r="N187" s="66">
        <v>0</v>
      </c>
      <c r="O187" s="313"/>
      <c r="P187" s="66">
        <v>0</v>
      </c>
      <c r="Q187" s="73">
        <v>0</v>
      </c>
      <c r="R187" s="73">
        <v>0</v>
      </c>
      <c r="S187" s="66">
        <v>0</v>
      </c>
      <c r="T187" s="66">
        <v>0</v>
      </c>
      <c r="U187" s="66">
        <v>0</v>
      </c>
      <c r="V187" s="66">
        <v>0</v>
      </c>
      <c r="W187" s="313">
        <v>0</v>
      </c>
      <c r="X187" s="321">
        <v>0</v>
      </c>
      <c r="Y187" s="306">
        <v>0</v>
      </c>
      <c r="Z187" s="313">
        <v>0</v>
      </c>
      <c r="AA187" s="313">
        <v>0</v>
      </c>
      <c r="AB187" s="313">
        <v>0</v>
      </c>
      <c r="AC187" s="313">
        <v>0</v>
      </c>
      <c r="AD187" s="313">
        <v>0</v>
      </c>
      <c r="AE187" s="290">
        <v>0</v>
      </c>
      <c r="AF187" s="380">
        <v>0</v>
      </c>
      <c r="AG187" s="73">
        <v>0</v>
      </c>
      <c r="AH187" s="73">
        <v>0</v>
      </c>
      <c r="AI187" s="66">
        <v>0</v>
      </c>
      <c r="AJ187" s="140">
        <v>0</v>
      </c>
      <c r="AK187" s="66">
        <v>0</v>
      </c>
      <c r="AL187" s="73">
        <v>0</v>
      </c>
      <c r="AM187" s="73">
        <v>0</v>
      </c>
      <c r="AN187" s="85">
        <v>0</v>
      </c>
      <c r="AO187" s="290">
        <v>0</v>
      </c>
    </row>
    <row r="188" spans="1:41">
      <c r="A188" s="29">
        <f>+IF(H188=H187,A187,ROW(A188)-1)</f>
        <v>99</v>
      </c>
      <c r="B188" s="29">
        <v>0</v>
      </c>
      <c r="C188" s="165">
        <f>IF(G188&gt;0,IF(B188=0,127-A188,B188-A188),0)</f>
        <v>0</v>
      </c>
      <c r="D188" s="119" t="s">
        <v>362</v>
      </c>
      <c r="E188" s="147" t="s">
        <v>87</v>
      </c>
      <c r="F188" s="89"/>
      <c r="G188" s="17">
        <f>SUM(J188:AO188)</f>
        <v>0</v>
      </c>
      <c r="H188" s="16">
        <f>AVERAGE(LARGE(J188:AO188,1),LARGE(J188:AO188,2),LARGE(J188:AO188,3),LARGE(J188:AO188,4),LARGE(J188:AO188,5),LARGE(J188:AO188,6),LARGE(J188:AO188,7),LARGE(J188:AO188,8))</f>
        <v>0</v>
      </c>
      <c r="I188" s="279">
        <f>COUNTIF(J188:AO188,"&gt;0")</f>
        <v>0</v>
      </c>
      <c r="J188" s="73">
        <v>0</v>
      </c>
      <c r="K188" s="73">
        <v>0</v>
      </c>
      <c r="L188" s="66">
        <v>0</v>
      </c>
      <c r="M188" s="66">
        <v>0</v>
      </c>
      <c r="N188" s="66">
        <v>0</v>
      </c>
      <c r="O188" s="313"/>
      <c r="P188" s="66">
        <v>0</v>
      </c>
      <c r="Q188" s="73">
        <v>0</v>
      </c>
      <c r="R188" s="73">
        <v>0</v>
      </c>
      <c r="S188" s="66">
        <v>0</v>
      </c>
      <c r="T188" s="66">
        <v>0</v>
      </c>
      <c r="U188" s="66">
        <v>0</v>
      </c>
      <c r="V188" s="66">
        <v>0</v>
      </c>
      <c r="W188" s="313">
        <v>0</v>
      </c>
      <c r="X188" s="321">
        <v>0</v>
      </c>
      <c r="Y188" s="306">
        <v>0</v>
      </c>
      <c r="Z188" s="313">
        <v>0</v>
      </c>
      <c r="AA188" s="313">
        <v>0</v>
      </c>
      <c r="AB188" s="313">
        <v>0</v>
      </c>
      <c r="AC188" s="313">
        <v>0</v>
      </c>
      <c r="AD188" s="313">
        <v>0</v>
      </c>
      <c r="AE188" s="290">
        <v>0</v>
      </c>
      <c r="AF188" s="380">
        <v>0</v>
      </c>
      <c r="AG188" s="73">
        <v>0</v>
      </c>
      <c r="AH188" s="73">
        <v>0</v>
      </c>
      <c r="AI188" s="66">
        <v>0</v>
      </c>
      <c r="AJ188" s="140">
        <v>0</v>
      </c>
      <c r="AK188" s="66">
        <v>0</v>
      </c>
      <c r="AL188" s="73">
        <v>0</v>
      </c>
      <c r="AM188" s="73">
        <v>0</v>
      </c>
      <c r="AN188" s="85">
        <v>0</v>
      </c>
      <c r="AO188" s="290">
        <v>0</v>
      </c>
    </row>
    <row r="189" spans="1:41">
      <c r="A189" s="29">
        <f>+IF(H189=H188,A188,ROW(A189)-1)</f>
        <v>99</v>
      </c>
      <c r="B189" s="29">
        <v>0</v>
      </c>
      <c r="C189" s="165">
        <f>IF(G189&gt;0,IF(B189=0,127-A189,B189-A189),0)</f>
        <v>0</v>
      </c>
      <c r="D189" s="172" t="s">
        <v>58</v>
      </c>
      <c r="E189" s="120" t="s">
        <v>57</v>
      </c>
      <c r="F189" s="8"/>
      <c r="G189" s="17">
        <f>SUM(J189:AO189)</f>
        <v>0</v>
      </c>
      <c r="H189" s="16">
        <f>AVERAGE(LARGE(J189:AO189,1),LARGE(J189:AO189,2),LARGE(J189:AO189,3),LARGE(J189:AO189,4),LARGE(J189:AO189,5),LARGE(J189:AO189,6),LARGE(J189:AO189,7),LARGE(J189:AO189,8))</f>
        <v>0</v>
      </c>
      <c r="I189" s="279">
        <f>COUNTIF(J189:AO189,"&gt;0")</f>
        <v>0</v>
      </c>
      <c r="J189" s="73">
        <v>0</v>
      </c>
      <c r="K189" s="73">
        <v>0</v>
      </c>
      <c r="L189" s="66">
        <v>0</v>
      </c>
      <c r="M189" s="66">
        <v>0</v>
      </c>
      <c r="N189" s="66">
        <v>0</v>
      </c>
      <c r="O189" s="313"/>
      <c r="P189" s="66">
        <v>0</v>
      </c>
      <c r="Q189" s="73">
        <v>0</v>
      </c>
      <c r="R189" s="73">
        <v>0</v>
      </c>
      <c r="S189" s="66">
        <v>0</v>
      </c>
      <c r="T189" s="66">
        <v>0</v>
      </c>
      <c r="U189" s="66">
        <v>0</v>
      </c>
      <c r="V189" s="66">
        <v>0</v>
      </c>
      <c r="W189" s="313">
        <v>0</v>
      </c>
      <c r="X189" s="321">
        <v>0</v>
      </c>
      <c r="Y189" s="306">
        <v>0</v>
      </c>
      <c r="Z189" s="313">
        <v>0</v>
      </c>
      <c r="AA189" s="313">
        <v>0</v>
      </c>
      <c r="AB189" s="313">
        <v>0</v>
      </c>
      <c r="AC189" s="313">
        <v>0</v>
      </c>
      <c r="AD189" s="313">
        <v>0</v>
      </c>
      <c r="AE189" s="290">
        <v>0</v>
      </c>
      <c r="AF189" s="380">
        <v>0</v>
      </c>
      <c r="AG189" s="73">
        <v>0</v>
      </c>
      <c r="AH189" s="73">
        <v>0</v>
      </c>
      <c r="AI189" s="66">
        <v>0</v>
      </c>
      <c r="AJ189" s="140">
        <v>0</v>
      </c>
      <c r="AK189" s="66">
        <v>0</v>
      </c>
      <c r="AL189" s="73">
        <v>0</v>
      </c>
      <c r="AM189" s="73">
        <v>0</v>
      </c>
      <c r="AN189" s="85">
        <v>0</v>
      </c>
      <c r="AO189" s="290">
        <v>0</v>
      </c>
    </row>
    <row r="190" spans="1:41">
      <c r="A190" s="29">
        <f>+IF(H190=H189,A189,ROW(A190)-1)</f>
        <v>99</v>
      </c>
      <c r="B190" s="29">
        <v>0</v>
      </c>
      <c r="C190" s="165">
        <f>IF(G190&gt;0,IF(B190=0,127-A190,B190-A190),0)</f>
        <v>0</v>
      </c>
      <c r="D190" s="127" t="s">
        <v>125</v>
      </c>
      <c r="E190" s="128" t="s">
        <v>124</v>
      </c>
      <c r="F190" s="18" t="s">
        <v>13</v>
      </c>
      <c r="G190" s="17">
        <f>SUM(J190:AO190)</f>
        <v>0</v>
      </c>
      <c r="H190" s="16">
        <f>AVERAGE(LARGE(J190:AO190,1),LARGE(J190:AO190,2),LARGE(J190:AO190,3),LARGE(J190:AO190,4),LARGE(J190:AO190,5),LARGE(J190:AO190,6),LARGE(J190:AO190,7),LARGE(J190:AO190,8))</f>
        <v>0</v>
      </c>
      <c r="I190" s="279">
        <f>COUNTIF(J190:AO190,"&gt;0")</f>
        <v>0</v>
      </c>
      <c r="J190" s="73">
        <v>0</v>
      </c>
      <c r="K190" s="73">
        <v>0</v>
      </c>
      <c r="L190" s="66">
        <v>0</v>
      </c>
      <c r="M190" s="66">
        <v>0</v>
      </c>
      <c r="N190" s="66">
        <v>0</v>
      </c>
      <c r="O190" s="313"/>
      <c r="P190" s="66">
        <v>0</v>
      </c>
      <c r="Q190" s="73">
        <v>0</v>
      </c>
      <c r="R190" s="73">
        <v>0</v>
      </c>
      <c r="S190" s="66">
        <v>0</v>
      </c>
      <c r="T190" s="66">
        <v>0</v>
      </c>
      <c r="U190" s="66">
        <v>0</v>
      </c>
      <c r="V190" s="66">
        <v>0</v>
      </c>
      <c r="W190" s="313">
        <v>0</v>
      </c>
      <c r="X190" s="321">
        <v>0</v>
      </c>
      <c r="Y190" s="306">
        <v>0</v>
      </c>
      <c r="Z190" s="313">
        <v>0</v>
      </c>
      <c r="AA190" s="313">
        <v>0</v>
      </c>
      <c r="AB190" s="313">
        <v>0</v>
      </c>
      <c r="AC190" s="313">
        <v>0</v>
      </c>
      <c r="AD190" s="313">
        <v>0</v>
      </c>
      <c r="AE190" s="290">
        <v>0</v>
      </c>
      <c r="AF190" s="380">
        <v>0</v>
      </c>
      <c r="AG190" s="73">
        <v>0</v>
      </c>
      <c r="AH190" s="73">
        <v>0</v>
      </c>
      <c r="AI190" s="66">
        <v>0</v>
      </c>
      <c r="AJ190" s="140">
        <v>0</v>
      </c>
      <c r="AK190" s="66">
        <v>0</v>
      </c>
      <c r="AL190" s="73">
        <v>0</v>
      </c>
      <c r="AM190" s="73">
        <v>0</v>
      </c>
      <c r="AN190" s="85">
        <v>0</v>
      </c>
      <c r="AO190" s="290">
        <v>0</v>
      </c>
    </row>
    <row r="191" spans="1:41">
      <c r="A191" s="29">
        <f>+IF(H191=H190,A190,ROW(A191)-1)</f>
        <v>99</v>
      </c>
      <c r="B191" s="29">
        <v>0</v>
      </c>
      <c r="C191" s="165">
        <f>IF(G191&gt;0,IF(B191=0,127-A191,B191-A191),0)</f>
        <v>0</v>
      </c>
      <c r="D191" s="127" t="s">
        <v>125</v>
      </c>
      <c r="E191" s="133" t="s">
        <v>234</v>
      </c>
      <c r="F191" s="18" t="s">
        <v>13</v>
      </c>
      <c r="G191" s="17">
        <f>SUM(J191:AO191)</f>
        <v>0</v>
      </c>
      <c r="H191" s="16">
        <f>AVERAGE(LARGE(J191:AO191,1),LARGE(J191:AO191,2),LARGE(J191:AO191,3),LARGE(J191:AO191,4),LARGE(J191:AO191,5),LARGE(J191:AO191,6),LARGE(J191:AO191,7),LARGE(J191:AO191,8))</f>
        <v>0</v>
      </c>
      <c r="I191" s="279">
        <f>COUNTIF(J191:AO191,"&gt;0")</f>
        <v>0</v>
      </c>
      <c r="J191" s="73">
        <v>0</v>
      </c>
      <c r="K191" s="73">
        <v>0</v>
      </c>
      <c r="L191" s="66">
        <v>0</v>
      </c>
      <c r="M191" s="66">
        <v>0</v>
      </c>
      <c r="N191" s="66">
        <v>0</v>
      </c>
      <c r="O191" s="313"/>
      <c r="P191" s="66">
        <v>0</v>
      </c>
      <c r="Q191" s="73">
        <v>0</v>
      </c>
      <c r="R191" s="73">
        <v>0</v>
      </c>
      <c r="S191" s="66">
        <v>0</v>
      </c>
      <c r="T191" s="66">
        <v>0</v>
      </c>
      <c r="U191" s="66">
        <v>0</v>
      </c>
      <c r="V191" s="66">
        <v>0</v>
      </c>
      <c r="W191" s="313">
        <v>0</v>
      </c>
      <c r="X191" s="321">
        <v>0</v>
      </c>
      <c r="Y191" s="306">
        <v>0</v>
      </c>
      <c r="Z191" s="313">
        <v>0</v>
      </c>
      <c r="AA191" s="313">
        <v>0</v>
      </c>
      <c r="AB191" s="313">
        <v>0</v>
      </c>
      <c r="AC191" s="313">
        <v>0</v>
      </c>
      <c r="AD191" s="313">
        <v>0</v>
      </c>
      <c r="AE191" s="290">
        <v>0</v>
      </c>
      <c r="AF191" s="380">
        <v>0</v>
      </c>
      <c r="AG191" s="73">
        <v>0</v>
      </c>
      <c r="AH191" s="73">
        <v>0</v>
      </c>
      <c r="AI191" s="66">
        <v>0</v>
      </c>
      <c r="AJ191" s="140">
        <v>0</v>
      </c>
      <c r="AK191" s="66">
        <v>0</v>
      </c>
      <c r="AL191" s="73">
        <v>0</v>
      </c>
      <c r="AM191" s="73">
        <v>0</v>
      </c>
      <c r="AN191" s="85">
        <v>0</v>
      </c>
      <c r="AO191" s="290">
        <v>0</v>
      </c>
    </row>
    <row r="192" spans="1:41">
      <c r="A192" s="29">
        <f>+IF(H192=H191,A191,ROW(A192)-1)</f>
        <v>99</v>
      </c>
      <c r="B192" s="29">
        <v>0</v>
      </c>
      <c r="C192" s="165">
        <f>IF(G192&gt;0,IF(B192=0,127-A192,B192-A192),0)</f>
        <v>0</v>
      </c>
      <c r="D192" s="182" t="s">
        <v>142</v>
      </c>
      <c r="E192" s="183" t="s">
        <v>141</v>
      </c>
      <c r="F192" s="185" t="s">
        <v>294</v>
      </c>
      <c r="G192" s="17">
        <f>SUM(J192:AO192)</f>
        <v>0</v>
      </c>
      <c r="H192" s="16">
        <f>AVERAGE(LARGE(J192:AO192,1),LARGE(J192:AO192,2),LARGE(J192:AO192,3),LARGE(J192:AO192,4),LARGE(J192:AO192,5),LARGE(J192:AO192,6),LARGE(J192:AO192,7),LARGE(J192:AO192,8))</f>
        <v>0</v>
      </c>
      <c r="I192" s="279">
        <f>COUNTIF(J192:AO192,"&gt;0")</f>
        <v>0</v>
      </c>
      <c r="J192" s="73">
        <v>0</v>
      </c>
      <c r="K192" s="73">
        <v>0</v>
      </c>
      <c r="L192" s="66">
        <v>0</v>
      </c>
      <c r="M192" s="66">
        <v>0</v>
      </c>
      <c r="N192" s="66">
        <v>0</v>
      </c>
      <c r="O192" s="313"/>
      <c r="P192" s="66">
        <v>0</v>
      </c>
      <c r="Q192" s="73">
        <v>0</v>
      </c>
      <c r="R192" s="73">
        <v>0</v>
      </c>
      <c r="S192" s="66">
        <v>0</v>
      </c>
      <c r="T192" s="66">
        <v>0</v>
      </c>
      <c r="U192" s="66">
        <v>0</v>
      </c>
      <c r="V192" s="66">
        <v>0</v>
      </c>
      <c r="W192" s="313">
        <v>0</v>
      </c>
      <c r="X192" s="321">
        <v>0</v>
      </c>
      <c r="Y192" s="306">
        <v>0</v>
      </c>
      <c r="Z192" s="313">
        <v>0</v>
      </c>
      <c r="AA192" s="313">
        <v>0</v>
      </c>
      <c r="AB192" s="313">
        <v>0</v>
      </c>
      <c r="AC192" s="313">
        <v>0</v>
      </c>
      <c r="AD192" s="313">
        <v>0</v>
      </c>
      <c r="AE192" s="290">
        <v>0</v>
      </c>
      <c r="AF192" s="380">
        <v>0</v>
      </c>
      <c r="AG192" s="73">
        <v>0</v>
      </c>
      <c r="AH192" s="73">
        <v>0</v>
      </c>
      <c r="AI192" s="66">
        <v>0</v>
      </c>
      <c r="AJ192" s="140">
        <v>0</v>
      </c>
      <c r="AK192" s="66">
        <v>0</v>
      </c>
      <c r="AL192" s="73">
        <v>0</v>
      </c>
      <c r="AM192" s="73">
        <v>0</v>
      </c>
      <c r="AN192" s="85">
        <v>0</v>
      </c>
      <c r="AO192" s="290">
        <v>0</v>
      </c>
    </row>
    <row r="193" spans="1:41">
      <c r="A193" s="29">
        <f>+IF(H193=H192,A192,ROW(A193)-1)</f>
        <v>99</v>
      </c>
      <c r="B193" s="29">
        <v>0</v>
      </c>
      <c r="C193" s="165">
        <f>IF(G193&gt;0,IF(B193=0,127-A193,B193-A193),0)</f>
        <v>0</v>
      </c>
      <c r="D193" s="244" t="s">
        <v>443</v>
      </c>
      <c r="E193" s="245" t="s">
        <v>442</v>
      </c>
      <c r="F193" s="200"/>
      <c r="G193" s="17">
        <f>SUM(J193:AO193)</f>
        <v>0</v>
      </c>
      <c r="H193" s="16">
        <f>AVERAGE(LARGE(J193:AO193,1),LARGE(J193:AO193,2),LARGE(J193:AO193,3),LARGE(J193:AO193,4),LARGE(J193:AO193,5),LARGE(J193:AO193,6),LARGE(J193:AO193,7),LARGE(J193:AO193,8))</f>
        <v>0</v>
      </c>
      <c r="I193" s="279">
        <f>COUNTIF(J193:AO193,"&gt;0")</f>
        <v>0</v>
      </c>
      <c r="J193" s="73">
        <v>0</v>
      </c>
      <c r="K193" s="73">
        <v>0</v>
      </c>
      <c r="L193" s="66">
        <v>0</v>
      </c>
      <c r="M193" s="66">
        <v>0</v>
      </c>
      <c r="N193" s="66">
        <v>0</v>
      </c>
      <c r="O193" s="313"/>
      <c r="P193" s="66">
        <v>0</v>
      </c>
      <c r="Q193" s="73">
        <v>0</v>
      </c>
      <c r="R193" s="73">
        <v>0</v>
      </c>
      <c r="S193" s="66">
        <v>0</v>
      </c>
      <c r="T193" s="66">
        <v>0</v>
      </c>
      <c r="U193" s="66">
        <v>0</v>
      </c>
      <c r="V193" s="66">
        <v>0</v>
      </c>
      <c r="W193" s="313">
        <v>0</v>
      </c>
      <c r="X193" s="321">
        <v>0</v>
      </c>
      <c r="Y193" s="306">
        <v>0</v>
      </c>
      <c r="Z193" s="313">
        <v>0</v>
      </c>
      <c r="AA193" s="313">
        <v>0</v>
      </c>
      <c r="AB193" s="313">
        <v>0</v>
      </c>
      <c r="AC193" s="313">
        <v>0</v>
      </c>
      <c r="AD193" s="313">
        <v>0</v>
      </c>
      <c r="AE193" s="290">
        <v>0</v>
      </c>
      <c r="AF193" s="380">
        <v>0</v>
      </c>
      <c r="AG193" s="73">
        <v>0</v>
      </c>
      <c r="AH193" s="73">
        <v>0</v>
      </c>
      <c r="AI193" s="66">
        <v>0</v>
      </c>
      <c r="AJ193" s="140">
        <v>0</v>
      </c>
      <c r="AK193" s="66">
        <v>0</v>
      </c>
      <c r="AL193" s="73">
        <v>0</v>
      </c>
      <c r="AM193" s="73">
        <v>0</v>
      </c>
      <c r="AN193" s="85">
        <v>0</v>
      </c>
      <c r="AO193" s="290">
        <v>0</v>
      </c>
    </row>
    <row r="194" spans="1:41">
      <c r="A194" s="29">
        <f>+IF(H194=H193,A193,ROW(A194)-1)</f>
        <v>99</v>
      </c>
      <c r="B194" s="29">
        <v>0</v>
      </c>
      <c r="C194" s="165">
        <f>IF(G194&gt;0,IF(B194=0,127-A194,B194-A194),0)</f>
        <v>0</v>
      </c>
      <c r="D194" s="244" t="s">
        <v>445</v>
      </c>
      <c r="E194" s="245" t="s">
        <v>108</v>
      </c>
      <c r="F194" s="200"/>
      <c r="G194" s="17">
        <f>SUM(J194:AO194)</f>
        <v>0</v>
      </c>
      <c r="H194" s="16">
        <f>AVERAGE(LARGE(J194:AO194,1),LARGE(J194:AO194,2),LARGE(J194:AO194,3),LARGE(J194:AO194,4),LARGE(J194:AO194,5),LARGE(J194:AO194,6),LARGE(J194:AO194,7),LARGE(J194:AO194,8))</f>
        <v>0</v>
      </c>
      <c r="I194" s="279">
        <f>COUNTIF(J194:AO194,"&gt;0")</f>
        <v>0</v>
      </c>
      <c r="J194" s="73">
        <v>0</v>
      </c>
      <c r="K194" s="73">
        <v>0</v>
      </c>
      <c r="L194" s="66">
        <v>0</v>
      </c>
      <c r="M194" s="66">
        <v>0</v>
      </c>
      <c r="N194" s="66">
        <v>0</v>
      </c>
      <c r="O194" s="313"/>
      <c r="P194" s="66">
        <v>0</v>
      </c>
      <c r="Q194" s="73">
        <v>0</v>
      </c>
      <c r="R194" s="73">
        <v>0</v>
      </c>
      <c r="S194" s="66">
        <v>0</v>
      </c>
      <c r="T194" s="66">
        <v>0</v>
      </c>
      <c r="U194" s="66">
        <v>0</v>
      </c>
      <c r="V194" s="66">
        <v>0</v>
      </c>
      <c r="W194" s="313">
        <v>0</v>
      </c>
      <c r="X194" s="321">
        <v>0</v>
      </c>
      <c r="Y194" s="306">
        <v>0</v>
      </c>
      <c r="Z194" s="313">
        <v>0</v>
      </c>
      <c r="AA194" s="313">
        <v>0</v>
      </c>
      <c r="AB194" s="313">
        <v>0</v>
      </c>
      <c r="AC194" s="313">
        <v>0</v>
      </c>
      <c r="AD194" s="313">
        <v>0</v>
      </c>
      <c r="AE194" s="290">
        <v>0</v>
      </c>
      <c r="AF194" s="380">
        <v>0</v>
      </c>
      <c r="AG194" s="73">
        <v>0</v>
      </c>
      <c r="AH194" s="73">
        <v>0</v>
      </c>
      <c r="AI194" s="66">
        <v>0</v>
      </c>
      <c r="AJ194" s="140">
        <v>0</v>
      </c>
      <c r="AK194" s="66">
        <v>0</v>
      </c>
      <c r="AL194" s="73">
        <v>0</v>
      </c>
      <c r="AM194" s="73">
        <v>0</v>
      </c>
      <c r="AN194" s="85">
        <v>0</v>
      </c>
      <c r="AO194" s="290">
        <v>0</v>
      </c>
    </row>
    <row r="195" spans="1:41">
      <c r="A195" s="29">
        <f>+IF(H195=H194,A194,ROW(A195)-1)</f>
        <v>99</v>
      </c>
      <c r="B195" s="29">
        <v>0</v>
      </c>
      <c r="C195" s="165">
        <f>IF(G195&gt;0,IF(B195=0,127-A195,B195-A195),0)</f>
        <v>0</v>
      </c>
      <c r="D195" s="119" t="s">
        <v>302</v>
      </c>
      <c r="E195" s="147" t="s">
        <v>303</v>
      </c>
      <c r="F195" s="21"/>
      <c r="G195" s="17">
        <f>SUM(J195:AO195)</f>
        <v>0</v>
      </c>
      <c r="H195" s="16">
        <f>AVERAGE(LARGE(J195:AO195,1),LARGE(J195:AO195,2),LARGE(J195:AO195,3),LARGE(J195:AO195,4),LARGE(J195:AO195,5),LARGE(J195:AO195,6),LARGE(J195:AO195,7),LARGE(J195:AO195,8))</f>
        <v>0</v>
      </c>
      <c r="I195" s="279">
        <f>COUNTIF(J195:AO195,"&gt;0")</f>
        <v>0</v>
      </c>
      <c r="J195" s="73">
        <v>0</v>
      </c>
      <c r="K195" s="73">
        <v>0</v>
      </c>
      <c r="L195" s="66">
        <v>0</v>
      </c>
      <c r="M195" s="66">
        <v>0</v>
      </c>
      <c r="N195" s="66">
        <v>0</v>
      </c>
      <c r="O195" s="313"/>
      <c r="P195" s="66">
        <v>0</v>
      </c>
      <c r="Q195" s="73">
        <v>0</v>
      </c>
      <c r="R195" s="73">
        <v>0</v>
      </c>
      <c r="S195" s="66">
        <v>0</v>
      </c>
      <c r="T195" s="66">
        <v>0</v>
      </c>
      <c r="U195" s="66">
        <v>0</v>
      </c>
      <c r="V195" s="66">
        <v>0</v>
      </c>
      <c r="W195" s="313">
        <v>0</v>
      </c>
      <c r="X195" s="321">
        <v>0</v>
      </c>
      <c r="Y195" s="306">
        <v>0</v>
      </c>
      <c r="Z195" s="313">
        <v>0</v>
      </c>
      <c r="AA195" s="313">
        <v>0</v>
      </c>
      <c r="AB195" s="313">
        <v>0</v>
      </c>
      <c r="AC195" s="313">
        <v>0</v>
      </c>
      <c r="AD195" s="313">
        <v>0</v>
      </c>
      <c r="AE195" s="290">
        <v>0</v>
      </c>
      <c r="AF195" s="380">
        <v>0</v>
      </c>
      <c r="AG195" s="73">
        <v>0</v>
      </c>
      <c r="AH195" s="73">
        <v>0</v>
      </c>
      <c r="AI195" s="66">
        <v>0</v>
      </c>
      <c r="AJ195" s="140">
        <v>0</v>
      </c>
      <c r="AK195" s="66">
        <v>0</v>
      </c>
      <c r="AL195" s="73">
        <v>0</v>
      </c>
      <c r="AM195" s="73">
        <v>0</v>
      </c>
      <c r="AN195" s="85">
        <v>0</v>
      </c>
      <c r="AO195" s="290">
        <v>0</v>
      </c>
    </row>
    <row r="196" spans="1:41">
      <c r="A196" s="29">
        <f>+IF(H196=H195,A195,ROW(A196)-1)</f>
        <v>99</v>
      </c>
      <c r="B196" s="29">
        <v>0</v>
      </c>
      <c r="C196" s="165">
        <f>IF(G196&gt;0,IF(B196=0,127-A196,B196-A196),0)</f>
        <v>0</v>
      </c>
      <c r="D196" s="244" t="s">
        <v>438</v>
      </c>
      <c r="E196" s="245" t="s">
        <v>69</v>
      </c>
      <c r="F196" s="200"/>
      <c r="G196" s="17">
        <f>SUM(J196:AO196)</f>
        <v>0</v>
      </c>
      <c r="H196" s="16">
        <f>AVERAGE(LARGE(J196:AO196,1),LARGE(J196:AO196,2),LARGE(J196:AO196,3),LARGE(J196:AO196,4),LARGE(J196:AO196,5),LARGE(J196:AO196,6),LARGE(J196:AO196,7),LARGE(J196:AO196,8))</f>
        <v>0</v>
      </c>
      <c r="I196" s="279">
        <f>COUNTIF(J196:AO196,"&gt;0")</f>
        <v>0</v>
      </c>
      <c r="J196" s="73">
        <v>0</v>
      </c>
      <c r="K196" s="73">
        <v>0</v>
      </c>
      <c r="L196" s="66">
        <v>0</v>
      </c>
      <c r="M196" s="66">
        <v>0</v>
      </c>
      <c r="N196" s="66">
        <v>0</v>
      </c>
      <c r="O196" s="313"/>
      <c r="P196" s="66">
        <v>0</v>
      </c>
      <c r="Q196" s="73">
        <v>0</v>
      </c>
      <c r="R196" s="73">
        <v>0</v>
      </c>
      <c r="S196" s="66">
        <v>0</v>
      </c>
      <c r="T196" s="66">
        <v>0</v>
      </c>
      <c r="U196" s="66">
        <v>0</v>
      </c>
      <c r="V196" s="66">
        <v>0</v>
      </c>
      <c r="W196" s="313">
        <v>0</v>
      </c>
      <c r="X196" s="321">
        <v>0</v>
      </c>
      <c r="Y196" s="306">
        <v>0</v>
      </c>
      <c r="Z196" s="313">
        <v>0</v>
      </c>
      <c r="AA196" s="313">
        <v>0</v>
      </c>
      <c r="AB196" s="313">
        <v>0</v>
      </c>
      <c r="AC196" s="313">
        <v>0</v>
      </c>
      <c r="AD196" s="313">
        <v>0</v>
      </c>
      <c r="AE196" s="290">
        <v>0</v>
      </c>
      <c r="AF196" s="380">
        <v>0</v>
      </c>
      <c r="AG196" s="73">
        <v>0</v>
      </c>
      <c r="AH196" s="73">
        <v>0</v>
      </c>
      <c r="AI196" s="66">
        <v>0</v>
      </c>
      <c r="AJ196" s="140">
        <v>0</v>
      </c>
      <c r="AK196" s="66">
        <v>0</v>
      </c>
      <c r="AL196" s="73">
        <v>0</v>
      </c>
      <c r="AM196" s="73">
        <v>0</v>
      </c>
      <c r="AN196" s="85">
        <v>0</v>
      </c>
      <c r="AO196" s="290">
        <v>0</v>
      </c>
    </row>
    <row r="197" spans="1:41">
      <c r="A197" s="29">
        <f>+IF(H197=H196,A196,ROW(A197)-1)</f>
        <v>99</v>
      </c>
      <c r="B197" s="29">
        <v>0</v>
      </c>
      <c r="C197" s="165">
        <f>IF(G197&gt;0,IF(B197=0,127-A197,B197-A197),0)</f>
        <v>0</v>
      </c>
      <c r="D197" s="154" t="s">
        <v>126</v>
      </c>
      <c r="E197" s="184" t="s">
        <v>119</v>
      </c>
      <c r="F197" s="113" t="s">
        <v>95</v>
      </c>
      <c r="G197" s="17">
        <f>SUM(J197:AO197)</f>
        <v>0</v>
      </c>
      <c r="H197" s="16">
        <f>AVERAGE(LARGE(J197:AO197,1),LARGE(J197:AO197,2),LARGE(J197:AO197,3),LARGE(J197:AO197,4),LARGE(J197:AO197,5),LARGE(J197:AO197,6),LARGE(J197:AO197,7),LARGE(J197:AO197,8))</f>
        <v>0</v>
      </c>
      <c r="I197" s="279">
        <f>COUNTIF(J197:AO197,"&gt;0")</f>
        <v>0</v>
      </c>
      <c r="J197" s="73">
        <v>0</v>
      </c>
      <c r="K197" s="73">
        <v>0</v>
      </c>
      <c r="L197" s="66">
        <v>0</v>
      </c>
      <c r="M197" s="66">
        <v>0</v>
      </c>
      <c r="N197" s="66">
        <v>0</v>
      </c>
      <c r="O197" s="313"/>
      <c r="P197" s="66">
        <v>0</v>
      </c>
      <c r="Q197" s="73">
        <v>0</v>
      </c>
      <c r="R197" s="73">
        <v>0</v>
      </c>
      <c r="S197" s="66">
        <v>0</v>
      </c>
      <c r="T197" s="66">
        <v>0</v>
      </c>
      <c r="U197" s="66">
        <v>0</v>
      </c>
      <c r="V197" s="66">
        <v>0</v>
      </c>
      <c r="W197" s="313">
        <v>0</v>
      </c>
      <c r="X197" s="321">
        <v>0</v>
      </c>
      <c r="Y197" s="306">
        <v>0</v>
      </c>
      <c r="Z197" s="313">
        <v>0</v>
      </c>
      <c r="AA197" s="313">
        <v>0</v>
      </c>
      <c r="AB197" s="313">
        <v>0</v>
      </c>
      <c r="AC197" s="313">
        <v>0</v>
      </c>
      <c r="AD197" s="313">
        <v>0</v>
      </c>
      <c r="AE197" s="290">
        <v>0</v>
      </c>
      <c r="AF197" s="380">
        <v>0</v>
      </c>
      <c r="AG197" s="73">
        <v>0</v>
      </c>
      <c r="AH197" s="73">
        <v>0</v>
      </c>
      <c r="AI197" s="66">
        <v>0</v>
      </c>
      <c r="AJ197" s="140">
        <v>0</v>
      </c>
      <c r="AK197" s="66">
        <v>0</v>
      </c>
      <c r="AL197" s="73">
        <v>0</v>
      </c>
      <c r="AM197" s="73">
        <v>0</v>
      </c>
      <c r="AN197" s="85">
        <v>0</v>
      </c>
      <c r="AO197" s="290">
        <v>0</v>
      </c>
    </row>
    <row r="198" spans="1:41">
      <c r="A198" s="29">
        <f>+IF(H198=H197,A197,ROW(A198)-1)</f>
        <v>99</v>
      </c>
      <c r="B198" s="29">
        <v>0</v>
      </c>
      <c r="C198" s="165">
        <f>IF(G198&gt;0,IF(B198=0,127-A198,B198-A198),0)</f>
        <v>0</v>
      </c>
      <c r="D198" s="172" t="s">
        <v>424</v>
      </c>
      <c r="E198" s="324" t="s">
        <v>153</v>
      </c>
      <c r="F198" s="237"/>
      <c r="G198" s="17">
        <f>SUM(J198:AO198)</f>
        <v>0</v>
      </c>
      <c r="H198" s="16">
        <f>AVERAGE(LARGE(J198:AO198,1),LARGE(J198:AO198,2),LARGE(J198:AO198,3),LARGE(J198:AO198,4),LARGE(J198:AO198,5),LARGE(J198:AO198,6),LARGE(J198:AO198,7),LARGE(J198:AO198,8))</f>
        <v>0</v>
      </c>
      <c r="I198" s="279">
        <f>COUNTIF(J198:AO198,"&gt;0")</f>
        <v>0</v>
      </c>
      <c r="J198" s="73">
        <v>0</v>
      </c>
      <c r="K198" s="73">
        <v>0</v>
      </c>
      <c r="L198" s="66">
        <v>0</v>
      </c>
      <c r="M198" s="66">
        <v>0</v>
      </c>
      <c r="N198" s="66">
        <v>0</v>
      </c>
      <c r="O198" s="313"/>
      <c r="P198" s="66">
        <v>0</v>
      </c>
      <c r="Q198" s="73">
        <v>0</v>
      </c>
      <c r="R198" s="73">
        <v>0</v>
      </c>
      <c r="S198" s="66">
        <v>0</v>
      </c>
      <c r="T198" s="66">
        <v>0</v>
      </c>
      <c r="U198" s="66">
        <v>0</v>
      </c>
      <c r="V198" s="66">
        <v>0</v>
      </c>
      <c r="W198" s="313">
        <v>0</v>
      </c>
      <c r="X198" s="321">
        <v>0</v>
      </c>
      <c r="Y198" s="306">
        <v>0</v>
      </c>
      <c r="Z198" s="313">
        <v>0</v>
      </c>
      <c r="AA198" s="313">
        <v>0</v>
      </c>
      <c r="AB198" s="313">
        <v>0</v>
      </c>
      <c r="AC198" s="313">
        <v>0</v>
      </c>
      <c r="AD198" s="313">
        <v>0</v>
      </c>
      <c r="AE198" s="290">
        <v>0</v>
      </c>
      <c r="AF198" s="380">
        <v>0</v>
      </c>
      <c r="AG198" s="73">
        <v>0</v>
      </c>
      <c r="AH198" s="73">
        <v>0</v>
      </c>
      <c r="AI198" s="66">
        <v>0</v>
      </c>
      <c r="AJ198" s="140">
        <v>0</v>
      </c>
      <c r="AK198" s="66">
        <v>0</v>
      </c>
      <c r="AL198" s="73">
        <v>0</v>
      </c>
      <c r="AM198" s="73">
        <v>0</v>
      </c>
      <c r="AN198" s="85">
        <v>0</v>
      </c>
      <c r="AO198" s="290">
        <v>0</v>
      </c>
    </row>
    <row r="199" spans="1:41">
      <c r="A199" s="29">
        <f>+IF(H199=H198,A198,ROW(A199)-1)</f>
        <v>99</v>
      </c>
      <c r="B199" s="29">
        <v>0</v>
      </c>
      <c r="C199" s="165">
        <f>IF(G199&gt;0,IF(B199=0,127-A199,B199-A199),0)</f>
        <v>0</v>
      </c>
      <c r="D199" s="234" t="s">
        <v>418</v>
      </c>
      <c r="E199" s="255" t="s">
        <v>419</v>
      </c>
      <c r="F199" s="229" t="s">
        <v>92</v>
      </c>
      <c r="G199" s="17">
        <f>SUM(J199:AO199)</f>
        <v>0</v>
      </c>
      <c r="H199" s="16">
        <f>AVERAGE(LARGE(J199:AO199,1),LARGE(J199:AO199,2),LARGE(J199:AO199,3),LARGE(J199:AO199,4),LARGE(J199:AO199,5),LARGE(J199:AO199,6),LARGE(J199:AO199,7),LARGE(J199:AO199,8))</f>
        <v>0</v>
      </c>
      <c r="I199" s="279">
        <f>COUNTIF(J199:AO199,"&gt;0")</f>
        <v>0</v>
      </c>
      <c r="J199" s="73">
        <v>0</v>
      </c>
      <c r="K199" s="73">
        <v>0</v>
      </c>
      <c r="L199" s="66">
        <v>0</v>
      </c>
      <c r="M199" s="66">
        <v>0</v>
      </c>
      <c r="N199" s="66">
        <v>0</v>
      </c>
      <c r="O199" s="313"/>
      <c r="P199" s="66">
        <v>0</v>
      </c>
      <c r="Q199" s="73">
        <v>0</v>
      </c>
      <c r="R199" s="73">
        <v>0</v>
      </c>
      <c r="S199" s="66">
        <v>0</v>
      </c>
      <c r="T199" s="66">
        <v>0</v>
      </c>
      <c r="U199" s="66">
        <v>0</v>
      </c>
      <c r="V199" s="66">
        <v>0</v>
      </c>
      <c r="W199" s="313">
        <v>0</v>
      </c>
      <c r="X199" s="321">
        <v>0</v>
      </c>
      <c r="Y199" s="306">
        <v>0</v>
      </c>
      <c r="Z199" s="313">
        <v>0</v>
      </c>
      <c r="AA199" s="313">
        <v>0</v>
      </c>
      <c r="AB199" s="313">
        <v>0</v>
      </c>
      <c r="AC199" s="313">
        <v>0</v>
      </c>
      <c r="AD199" s="313">
        <v>0</v>
      </c>
      <c r="AE199" s="290">
        <v>0</v>
      </c>
      <c r="AF199" s="380">
        <v>0</v>
      </c>
      <c r="AG199" s="73">
        <v>0</v>
      </c>
      <c r="AH199" s="73">
        <v>0</v>
      </c>
      <c r="AI199" s="66">
        <v>0</v>
      </c>
      <c r="AJ199" s="140">
        <v>0</v>
      </c>
      <c r="AK199" s="66">
        <v>0</v>
      </c>
      <c r="AL199" s="73">
        <v>0</v>
      </c>
      <c r="AM199" s="73">
        <v>0</v>
      </c>
      <c r="AN199" s="85">
        <v>0</v>
      </c>
      <c r="AO199" s="290">
        <v>0</v>
      </c>
    </row>
    <row r="200" spans="1:41">
      <c r="A200" s="29">
        <f>+IF(H200=H199,A199,ROW(A200)-1)</f>
        <v>99</v>
      </c>
      <c r="B200" s="29">
        <v>0</v>
      </c>
      <c r="C200" s="165">
        <f>IF(G200&gt;0,IF(B200=0,127-A200,B200-A200),0)</f>
        <v>0</v>
      </c>
      <c r="D200" s="127" t="s">
        <v>509</v>
      </c>
      <c r="E200" s="272" t="s">
        <v>303</v>
      </c>
      <c r="F200" s="18" t="s">
        <v>34</v>
      </c>
      <c r="G200" s="17">
        <f>SUM(J200:AO200)</f>
        <v>0</v>
      </c>
      <c r="H200" s="16">
        <f>AVERAGE(LARGE(J200:AO200,1),LARGE(J200:AO200,2),LARGE(J200:AO200,3),LARGE(J200:AO200,4),LARGE(J200:AO200,5),LARGE(J200:AO200,6),LARGE(J200:AO200,7),LARGE(J200:AO200,8))</f>
        <v>0</v>
      </c>
      <c r="I200" s="279">
        <f>COUNTIF(J200:AO200,"&gt;0")</f>
        <v>0</v>
      </c>
      <c r="J200" s="73">
        <v>0</v>
      </c>
      <c r="K200" s="73">
        <v>0</v>
      </c>
      <c r="L200" s="66">
        <v>0</v>
      </c>
      <c r="M200" s="66">
        <v>0</v>
      </c>
      <c r="N200" s="66">
        <v>0</v>
      </c>
      <c r="O200" s="313"/>
      <c r="P200" s="66">
        <v>0</v>
      </c>
      <c r="Q200" s="73">
        <v>0</v>
      </c>
      <c r="R200" s="73">
        <v>0</v>
      </c>
      <c r="S200" s="66">
        <v>0</v>
      </c>
      <c r="T200" s="66">
        <v>0</v>
      </c>
      <c r="U200" s="66">
        <v>0</v>
      </c>
      <c r="V200" s="66">
        <v>0</v>
      </c>
      <c r="W200" s="313">
        <v>0</v>
      </c>
      <c r="X200" s="321">
        <v>0</v>
      </c>
      <c r="Y200" s="306">
        <v>0</v>
      </c>
      <c r="Z200" s="313">
        <v>0</v>
      </c>
      <c r="AA200" s="313">
        <v>0</v>
      </c>
      <c r="AB200" s="313">
        <v>0</v>
      </c>
      <c r="AC200" s="313">
        <v>0</v>
      </c>
      <c r="AD200" s="313">
        <v>0</v>
      </c>
      <c r="AE200" s="290">
        <v>0</v>
      </c>
      <c r="AF200" s="380">
        <v>0</v>
      </c>
      <c r="AG200" s="73">
        <v>0</v>
      </c>
      <c r="AH200" s="73">
        <v>0</v>
      </c>
      <c r="AI200" s="66">
        <v>0</v>
      </c>
      <c r="AJ200" s="140">
        <v>0</v>
      </c>
      <c r="AK200" s="66">
        <v>0</v>
      </c>
      <c r="AL200" s="73">
        <v>0</v>
      </c>
      <c r="AM200" s="73">
        <v>0</v>
      </c>
      <c r="AN200" s="85">
        <v>0</v>
      </c>
      <c r="AO200" s="290">
        <v>0</v>
      </c>
    </row>
    <row r="201" spans="1:41">
      <c r="A201" s="29">
        <f>+IF(H201=H200,A200,ROW(A201)-1)</f>
        <v>99</v>
      </c>
      <c r="B201" s="29">
        <v>0</v>
      </c>
      <c r="C201" s="165">
        <f>IF(G201&gt;0,IF(B201=0,127-A201,B201-A201),0)</f>
        <v>0</v>
      </c>
      <c r="D201" s="119" t="s">
        <v>529</v>
      </c>
      <c r="E201" s="324" t="s">
        <v>105</v>
      </c>
      <c r="F201" s="21"/>
      <c r="G201" s="17">
        <f>SUM(J201:AO201)</f>
        <v>0</v>
      </c>
      <c r="H201" s="16">
        <f>AVERAGE(LARGE(J201:AO201,1),LARGE(J201:AO201,2),LARGE(J201:AO201,3),LARGE(J201:AO201,4),LARGE(J201:AO201,5),LARGE(J201:AO201,6),LARGE(J201:AO201,7),LARGE(J201:AO201,8))</f>
        <v>0</v>
      </c>
      <c r="I201" s="279">
        <f>COUNTIF(J201:AO201,"&gt;0")</f>
        <v>0</v>
      </c>
      <c r="J201" s="73">
        <v>0</v>
      </c>
      <c r="K201" s="73">
        <v>0</v>
      </c>
      <c r="L201" s="66">
        <v>0</v>
      </c>
      <c r="M201" s="66">
        <v>0</v>
      </c>
      <c r="N201" s="66">
        <v>0</v>
      </c>
      <c r="O201" s="313"/>
      <c r="P201" s="66">
        <v>0</v>
      </c>
      <c r="Q201" s="73">
        <v>0</v>
      </c>
      <c r="R201" s="73">
        <v>0</v>
      </c>
      <c r="S201" s="66">
        <v>0</v>
      </c>
      <c r="T201" s="66">
        <v>0</v>
      </c>
      <c r="U201" s="66">
        <v>0</v>
      </c>
      <c r="V201" s="66">
        <v>0</v>
      </c>
      <c r="W201" s="313">
        <v>0</v>
      </c>
      <c r="X201" s="321">
        <v>0</v>
      </c>
      <c r="Y201" s="306">
        <v>0</v>
      </c>
      <c r="Z201" s="313">
        <v>0</v>
      </c>
      <c r="AA201" s="313">
        <v>0</v>
      </c>
      <c r="AB201" s="313">
        <v>0</v>
      </c>
      <c r="AC201" s="313">
        <v>0</v>
      </c>
      <c r="AD201" s="313">
        <v>0</v>
      </c>
      <c r="AE201" s="290">
        <v>0</v>
      </c>
      <c r="AF201" s="380">
        <v>0</v>
      </c>
      <c r="AG201" s="73">
        <v>0</v>
      </c>
      <c r="AH201" s="73">
        <v>0</v>
      </c>
      <c r="AI201" s="66">
        <v>0</v>
      </c>
      <c r="AJ201" s="140">
        <v>0</v>
      </c>
      <c r="AK201" s="66">
        <v>0</v>
      </c>
      <c r="AL201" s="73">
        <v>0</v>
      </c>
      <c r="AM201" s="73">
        <v>0</v>
      </c>
      <c r="AN201" s="85">
        <v>0</v>
      </c>
      <c r="AO201" s="290">
        <v>0</v>
      </c>
    </row>
    <row r="202" spans="1:41">
      <c r="A202" s="29">
        <f>+IF(H202=H201,A201,ROW(A202)-1)</f>
        <v>99</v>
      </c>
      <c r="B202" s="29">
        <v>0</v>
      </c>
      <c r="C202" s="165">
        <f>IF(G202&gt;0,IF(B202=0,127-A202,B202-A202),0)</f>
        <v>0</v>
      </c>
      <c r="D202" s="154" t="s">
        <v>271</v>
      </c>
      <c r="E202" s="156" t="s">
        <v>272</v>
      </c>
      <c r="F202" s="103" t="s">
        <v>6</v>
      </c>
      <c r="G202" s="17">
        <f>SUM(J202:AO202)</f>
        <v>0</v>
      </c>
      <c r="H202" s="16">
        <f>AVERAGE(LARGE(J202:AO202,1),LARGE(J202:AO202,2),LARGE(J202:AO202,3),LARGE(J202:AO202,4),LARGE(J202:AO202,5),LARGE(J202:AO202,6),LARGE(J202:AO202,7),LARGE(J202:AO202,8))</f>
        <v>0</v>
      </c>
      <c r="I202" s="279">
        <f>COUNTIF(J202:AO202,"&gt;0")</f>
        <v>0</v>
      </c>
      <c r="J202" s="73">
        <v>0</v>
      </c>
      <c r="K202" s="73">
        <v>0</v>
      </c>
      <c r="L202" s="66">
        <v>0</v>
      </c>
      <c r="M202" s="66">
        <v>0</v>
      </c>
      <c r="N202" s="66">
        <v>0</v>
      </c>
      <c r="O202" s="313"/>
      <c r="P202" s="66">
        <v>0</v>
      </c>
      <c r="Q202" s="73">
        <v>0</v>
      </c>
      <c r="R202" s="73">
        <v>0</v>
      </c>
      <c r="S202" s="66">
        <v>0</v>
      </c>
      <c r="T202" s="66">
        <v>0</v>
      </c>
      <c r="U202" s="66">
        <v>0</v>
      </c>
      <c r="V202" s="66">
        <v>0</v>
      </c>
      <c r="W202" s="313">
        <v>0</v>
      </c>
      <c r="X202" s="321">
        <v>0</v>
      </c>
      <c r="Y202" s="306">
        <v>0</v>
      </c>
      <c r="Z202" s="313">
        <v>0</v>
      </c>
      <c r="AA202" s="313">
        <v>0</v>
      </c>
      <c r="AB202" s="313">
        <v>0</v>
      </c>
      <c r="AC202" s="313">
        <v>0</v>
      </c>
      <c r="AD202" s="313">
        <v>0</v>
      </c>
      <c r="AE202" s="290">
        <v>0</v>
      </c>
      <c r="AF202" s="380">
        <v>0</v>
      </c>
      <c r="AG202" s="73">
        <v>0</v>
      </c>
      <c r="AH202" s="73">
        <v>0</v>
      </c>
      <c r="AI202" s="66">
        <v>0</v>
      </c>
      <c r="AJ202" s="140">
        <v>0</v>
      </c>
      <c r="AK202" s="66">
        <v>0</v>
      </c>
      <c r="AL202" s="73">
        <v>0</v>
      </c>
      <c r="AM202" s="73">
        <v>0</v>
      </c>
      <c r="AN202" s="85">
        <v>0</v>
      </c>
      <c r="AO202" s="290">
        <v>0</v>
      </c>
    </row>
    <row r="203" spans="1:41">
      <c r="A203" s="29">
        <f>+IF(H203=H202,A202,ROW(A203)-1)</f>
        <v>99</v>
      </c>
      <c r="B203" s="29">
        <v>80</v>
      </c>
      <c r="C203" s="165">
        <f>IF(G203&gt;0,IF(B203=0,127-A203,B203-A203),0)</f>
        <v>0</v>
      </c>
      <c r="D203" s="172" t="s">
        <v>542</v>
      </c>
      <c r="E203" s="330" t="s">
        <v>543</v>
      </c>
      <c r="F203" s="111"/>
      <c r="G203" s="17">
        <f>SUM(J203:AO203)</f>
        <v>0</v>
      </c>
      <c r="H203" s="16">
        <f>AVERAGE(LARGE(J203:AO203,1),LARGE(J203:AO203,2),LARGE(J203:AO203,3),LARGE(J203:AO203,4),LARGE(J203:AO203,5),LARGE(J203:AO203,6),LARGE(J203:AO203,7),LARGE(J203:AO203,8))</f>
        <v>0</v>
      </c>
      <c r="I203" s="279">
        <f>COUNTIF(J203:AO203,"&gt;0")</f>
        <v>0</v>
      </c>
      <c r="J203" s="73">
        <v>0</v>
      </c>
      <c r="K203" s="73">
        <v>0</v>
      </c>
      <c r="L203" s="66">
        <v>0</v>
      </c>
      <c r="M203" s="66">
        <v>0</v>
      </c>
      <c r="N203" s="66">
        <v>0</v>
      </c>
      <c r="O203" s="313"/>
      <c r="P203" s="66">
        <v>0</v>
      </c>
      <c r="Q203" s="73">
        <v>0</v>
      </c>
      <c r="R203" s="73">
        <v>0</v>
      </c>
      <c r="S203" s="66">
        <v>0</v>
      </c>
      <c r="T203" s="66">
        <v>0</v>
      </c>
      <c r="U203" s="66">
        <v>0</v>
      </c>
      <c r="V203" s="66">
        <v>0</v>
      </c>
      <c r="W203" s="313">
        <v>0</v>
      </c>
      <c r="X203" s="321">
        <v>0</v>
      </c>
      <c r="Y203" s="306">
        <v>0</v>
      </c>
      <c r="Z203" s="313">
        <v>0</v>
      </c>
      <c r="AA203" s="313">
        <v>0</v>
      </c>
      <c r="AB203" s="313">
        <v>0</v>
      </c>
      <c r="AC203" s="313">
        <v>0</v>
      </c>
      <c r="AD203" s="313">
        <v>0</v>
      </c>
      <c r="AE203" s="290">
        <v>0</v>
      </c>
      <c r="AF203" s="380">
        <v>0</v>
      </c>
      <c r="AG203" s="73">
        <v>0</v>
      </c>
      <c r="AH203" s="73">
        <v>0</v>
      </c>
      <c r="AI203" s="66">
        <v>0</v>
      </c>
      <c r="AJ203" s="140">
        <v>0</v>
      </c>
      <c r="AK203" s="66">
        <v>0</v>
      </c>
      <c r="AL203" s="73">
        <v>0</v>
      </c>
      <c r="AM203" s="73">
        <v>0</v>
      </c>
      <c r="AN203" s="85">
        <v>0</v>
      </c>
      <c r="AO203" s="290">
        <v>0</v>
      </c>
    </row>
    <row r="204" spans="1:41">
      <c r="A204" s="29">
        <f>+IF(H204=H203,A203,ROW(A204)-1)</f>
        <v>99</v>
      </c>
      <c r="B204" s="29">
        <v>0</v>
      </c>
      <c r="C204" s="165">
        <f>IF(G204&gt;0,IF(B204=0,127-A204,B204-A204),0)</f>
        <v>0</v>
      </c>
      <c r="D204" s="231" t="s">
        <v>496</v>
      </c>
      <c r="E204" s="254" t="s">
        <v>121</v>
      </c>
      <c r="F204" s="215" t="s">
        <v>294</v>
      </c>
      <c r="G204" s="17">
        <f>SUM(J204:AO204)</f>
        <v>0</v>
      </c>
      <c r="H204" s="16">
        <f>AVERAGE(LARGE(J204:AO204,1),LARGE(J204:AO204,2),LARGE(J204:AO204,3),LARGE(J204:AO204,4),LARGE(J204:AO204,5),LARGE(J204:AO204,6),LARGE(J204:AO204,7),LARGE(J204:AO204,8))</f>
        <v>0</v>
      </c>
      <c r="I204" s="279">
        <f>COUNTIF(J204:AO204,"&gt;0")</f>
        <v>0</v>
      </c>
      <c r="J204" s="73">
        <v>0</v>
      </c>
      <c r="K204" s="73">
        <v>0</v>
      </c>
      <c r="L204" s="66">
        <v>0</v>
      </c>
      <c r="M204" s="66">
        <v>0</v>
      </c>
      <c r="N204" s="66">
        <v>0</v>
      </c>
      <c r="O204" s="313"/>
      <c r="P204" s="66">
        <v>0</v>
      </c>
      <c r="Q204" s="73">
        <v>0</v>
      </c>
      <c r="R204" s="73">
        <v>0</v>
      </c>
      <c r="S204" s="66">
        <v>0</v>
      </c>
      <c r="T204" s="66">
        <v>0</v>
      </c>
      <c r="U204" s="66">
        <v>0</v>
      </c>
      <c r="V204" s="66">
        <v>0</v>
      </c>
      <c r="W204" s="313">
        <v>0</v>
      </c>
      <c r="X204" s="321">
        <v>0</v>
      </c>
      <c r="Y204" s="306">
        <v>0</v>
      </c>
      <c r="Z204" s="313">
        <v>0</v>
      </c>
      <c r="AA204" s="313">
        <v>0</v>
      </c>
      <c r="AB204" s="313">
        <v>0</v>
      </c>
      <c r="AC204" s="313">
        <v>0</v>
      </c>
      <c r="AD204" s="313">
        <v>0</v>
      </c>
      <c r="AE204" s="290">
        <v>0</v>
      </c>
      <c r="AF204" s="380">
        <v>0</v>
      </c>
      <c r="AG204" s="73">
        <v>0</v>
      </c>
      <c r="AH204" s="73">
        <v>0</v>
      </c>
      <c r="AI204" s="66">
        <v>0</v>
      </c>
      <c r="AJ204" s="140">
        <v>0</v>
      </c>
      <c r="AK204" s="66">
        <v>0</v>
      </c>
      <c r="AL204" s="73">
        <v>0</v>
      </c>
      <c r="AM204" s="73">
        <v>0</v>
      </c>
      <c r="AN204" s="85">
        <v>0</v>
      </c>
      <c r="AO204" s="290">
        <v>0</v>
      </c>
    </row>
    <row r="205" spans="1:41">
      <c r="A205" s="29">
        <f>+IF(H205=H204,A204,ROW(A205)-1)</f>
        <v>99</v>
      </c>
      <c r="B205" s="29">
        <v>0</v>
      </c>
      <c r="C205" s="165">
        <f>IF(G205&gt;0,IF(B205=0,127-A205,B205-A205),0)</f>
        <v>0</v>
      </c>
      <c r="D205" s="181" t="s">
        <v>157</v>
      </c>
      <c r="E205" s="120" t="s">
        <v>156</v>
      </c>
      <c r="F205" s="8"/>
      <c r="G205" s="17">
        <f>SUM(J205:AO205)</f>
        <v>0</v>
      </c>
      <c r="H205" s="16">
        <f>AVERAGE(LARGE(J205:AO205,1),LARGE(J205:AO205,2),LARGE(J205:AO205,3),LARGE(J205:AO205,4),LARGE(J205:AO205,5),LARGE(J205:AO205,6),LARGE(J205:AO205,7),LARGE(J205:AO205,8))</f>
        <v>0</v>
      </c>
      <c r="I205" s="279">
        <f>COUNTIF(J205:AO205,"&gt;0")</f>
        <v>0</v>
      </c>
      <c r="J205" s="73">
        <v>0</v>
      </c>
      <c r="K205" s="73">
        <v>0</v>
      </c>
      <c r="L205" s="66">
        <v>0</v>
      </c>
      <c r="M205" s="66">
        <v>0</v>
      </c>
      <c r="N205" s="66">
        <v>0</v>
      </c>
      <c r="O205" s="313"/>
      <c r="P205" s="66">
        <v>0</v>
      </c>
      <c r="Q205" s="73">
        <v>0</v>
      </c>
      <c r="R205" s="73">
        <v>0</v>
      </c>
      <c r="S205" s="66">
        <v>0</v>
      </c>
      <c r="T205" s="66">
        <v>0</v>
      </c>
      <c r="U205" s="66">
        <v>0</v>
      </c>
      <c r="V205" s="66">
        <v>0</v>
      </c>
      <c r="W205" s="313">
        <v>0</v>
      </c>
      <c r="X205" s="321">
        <v>0</v>
      </c>
      <c r="Y205" s="306">
        <v>0</v>
      </c>
      <c r="Z205" s="313">
        <v>0</v>
      </c>
      <c r="AA205" s="313">
        <v>0</v>
      </c>
      <c r="AB205" s="313">
        <v>0</v>
      </c>
      <c r="AC205" s="313">
        <v>0</v>
      </c>
      <c r="AD205" s="313">
        <v>0</v>
      </c>
      <c r="AE205" s="290">
        <v>0</v>
      </c>
      <c r="AF205" s="380">
        <v>0</v>
      </c>
      <c r="AG205" s="73">
        <v>0</v>
      </c>
      <c r="AH205" s="73">
        <v>0</v>
      </c>
      <c r="AI205" s="66">
        <v>0</v>
      </c>
      <c r="AJ205" s="140">
        <v>0</v>
      </c>
      <c r="AK205" s="66">
        <v>0</v>
      </c>
      <c r="AL205" s="73">
        <v>0</v>
      </c>
      <c r="AM205" s="73">
        <v>0</v>
      </c>
      <c r="AN205" s="85">
        <v>0</v>
      </c>
      <c r="AO205" s="290">
        <v>0</v>
      </c>
    </row>
    <row r="206" spans="1:41">
      <c r="A206" s="29">
        <f>+IF(H206=H205,A205,ROW(A206)-1)</f>
        <v>99</v>
      </c>
      <c r="B206" s="29">
        <v>0</v>
      </c>
      <c r="C206" s="165">
        <f>IF(G206&gt;0,IF(B206=0,127-A206,B206-A206),0)</f>
        <v>0</v>
      </c>
      <c r="D206" s="231" t="s">
        <v>410</v>
      </c>
      <c r="E206" s="179" t="s">
        <v>411</v>
      </c>
      <c r="F206" s="114" t="s">
        <v>294</v>
      </c>
      <c r="G206" s="17">
        <f>SUM(J206:AO206)</f>
        <v>0</v>
      </c>
      <c r="H206" s="16">
        <f>AVERAGE(LARGE(J206:AO206,1),LARGE(J206:AO206,2),LARGE(J206:AO206,3),LARGE(J206:AO206,4),LARGE(J206:AO206,5),LARGE(J206:AO206,6),LARGE(J206:AO206,7),LARGE(J206:AO206,8))</f>
        <v>0</v>
      </c>
      <c r="I206" s="279">
        <f>COUNTIF(J206:AO206,"&gt;0")</f>
        <v>0</v>
      </c>
      <c r="J206" s="73">
        <v>0</v>
      </c>
      <c r="K206" s="73">
        <v>0</v>
      </c>
      <c r="L206" s="66">
        <v>0</v>
      </c>
      <c r="M206" s="66">
        <v>0</v>
      </c>
      <c r="N206" s="66">
        <v>0</v>
      </c>
      <c r="O206" s="313"/>
      <c r="P206" s="66">
        <v>0</v>
      </c>
      <c r="Q206" s="73">
        <v>0</v>
      </c>
      <c r="R206" s="73">
        <v>0</v>
      </c>
      <c r="S206" s="66">
        <v>0</v>
      </c>
      <c r="T206" s="66">
        <v>0</v>
      </c>
      <c r="U206" s="66">
        <v>0</v>
      </c>
      <c r="V206" s="66">
        <v>0</v>
      </c>
      <c r="W206" s="313">
        <v>0</v>
      </c>
      <c r="X206" s="321">
        <v>0</v>
      </c>
      <c r="Y206" s="306">
        <v>0</v>
      </c>
      <c r="Z206" s="313">
        <v>0</v>
      </c>
      <c r="AA206" s="313">
        <v>0</v>
      </c>
      <c r="AB206" s="313">
        <v>0</v>
      </c>
      <c r="AC206" s="313">
        <v>0</v>
      </c>
      <c r="AD206" s="313">
        <v>0</v>
      </c>
      <c r="AE206" s="290">
        <v>0</v>
      </c>
      <c r="AF206" s="380">
        <v>0</v>
      </c>
      <c r="AG206" s="73">
        <v>0</v>
      </c>
      <c r="AH206" s="73">
        <v>0</v>
      </c>
      <c r="AI206" s="66">
        <v>0</v>
      </c>
      <c r="AJ206" s="140">
        <v>0</v>
      </c>
      <c r="AK206" s="66">
        <v>0</v>
      </c>
      <c r="AL206" s="73">
        <v>0</v>
      </c>
      <c r="AM206" s="73">
        <v>0</v>
      </c>
      <c r="AN206" s="85">
        <v>0</v>
      </c>
      <c r="AO206" s="290">
        <v>0</v>
      </c>
    </row>
    <row r="207" spans="1:41">
      <c r="A207" s="29">
        <f>+IF(H207=H206,A206,ROW(A207)-1)</f>
        <v>99</v>
      </c>
      <c r="B207" s="29">
        <v>0</v>
      </c>
      <c r="C207" s="165">
        <f>IF(G207&gt;0,IF(B207=0,127-A207,B207-A207),0)</f>
        <v>0</v>
      </c>
      <c r="D207" s="119" t="s">
        <v>70</v>
      </c>
      <c r="E207" s="147" t="s">
        <v>69</v>
      </c>
      <c r="F207" s="21"/>
      <c r="G207" s="17">
        <f>SUM(J207:AO207)</f>
        <v>0</v>
      </c>
      <c r="H207" s="16">
        <f>AVERAGE(LARGE(J207:AO207,1),LARGE(J207:AO207,2),LARGE(J207:AO207,3),LARGE(J207:AO207,4),LARGE(J207:AO207,5),LARGE(J207:AO207,6),LARGE(J207:AO207,7),LARGE(J207:AO207,8))</f>
        <v>0</v>
      </c>
      <c r="I207" s="279">
        <f>COUNTIF(J207:AO207,"&gt;0")</f>
        <v>0</v>
      </c>
      <c r="J207" s="73">
        <v>0</v>
      </c>
      <c r="K207" s="73">
        <v>0</v>
      </c>
      <c r="L207" s="66">
        <v>0</v>
      </c>
      <c r="M207" s="66">
        <v>0</v>
      </c>
      <c r="N207" s="66">
        <v>0</v>
      </c>
      <c r="O207" s="313"/>
      <c r="P207" s="66">
        <v>0</v>
      </c>
      <c r="Q207" s="73">
        <v>0</v>
      </c>
      <c r="R207" s="73">
        <v>0</v>
      </c>
      <c r="S207" s="66">
        <v>0</v>
      </c>
      <c r="T207" s="66">
        <v>0</v>
      </c>
      <c r="U207" s="66">
        <v>0</v>
      </c>
      <c r="V207" s="66">
        <v>0</v>
      </c>
      <c r="W207" s="313">
        <v>0</v>
      </c>
      <c r="X207" s="321">
        <v>0</v>
      </c>
      <c r="Y207" s="306">
        <v>0</v>
      </c>
      <c r="Z207" s="313">
        <v>0</v>
      </c>
      <c r="AA207" s="313">
        <v>0</v>
      </c>
      <c r="AB207" s="313">
        <v>0</v>
      </c>
      <c r="AC207" s="313">
        <v>0</v>
      </c>
      <c r="AD207" s="313">
        <v>0</v>
      </c>
      <c r="AE207" s="290">
        <v>0</v>
      </c>
      <c r="AF207" s="380">
        <v>0</v>
      </c>
      <c r="AG207" s="73">
        <v>0</v>
      </c>
      <c r="AH207" s="73">
        <v>0</v>
      </c>
      <c r="AI207" s="66">
        <v>0</v>
      </c>
      <c r="AJ207" s="140">
        <v>0</v>
      </c>
      <c r="AK207" s="66">
        <v>0</v>
      </c>
      <c r="AL207" s="73">
        <v>0</v>
      </c>
      <c r="AM207" s="73">
        <v>0</v>
      </c>
      <c r="AN207" s="85">
        <v>0</v>
      </c>
      <c r="AO207" s="290">
        <v>0</v>
      </c>
    </row>
    <row r="208" spans="1:41">
      <c r="A208" s="29">
        <f>+IF(H208=H207,A207,ROW(A208)-1)</f>
        <v>99</v>
      </c>
      <c r="B208" s="29">
        <v>0</v>
      </c>
      <c r="C208" s="165">
        <f>IF(G208&gt;0,IF(B208=0,127-A208,B208-A208),0)</f>
        <v>0</v>
      </c>
      <c r="D208" s="119" t="s">
        <v>503</v>
      </c>
      <c r="E208" s="324" t="s">
        <v>459</v>
      </c>
      <c r="F208" s="21"/>
      <c r="G208" s="17">
        <f>SUM(J208:AO208)</f>
        <v>0</v>
      </c>
      <c r="H208" s="16">
        <f>AVERAGE(LARGE(J208:AO208,1),LARGE(J208:AO208,2),LARGE(J208:AO208,3),LARGE(J208:AO208,4),LARGE(J208:AO208,5),LARGE(J208:AO208,6),LARGE(J208:AO208,7),LARGE(J208:AO208,8))</f>
        <v>0</v>
      </c>
      <c r="I208" s="279">
        <f>COUNTIF(J208:AO208,"&gt;0")</f>
        <v>0</v>
      </c>
      <c r="J208" s="73">
        <v>0</v>
      </c>
      <c r="K208" s="73">
        <v>0</v>
      </c>
      <c r="L208" s="66">
        <v>0</v>
      </c>
      <c r="M208" s="66">
        <v>0</v>
      </c>
      <c r="N208" s="66">
        <v>0</v>
      </c>
      <c r="O208" s="313"/>
      <c r="P208" s="66">
        <v>0</v>
      </c>
      <c r="Q208" s="73">
        <v>0</v>
      </c>
      <c r="R208" s="73">
        <v>0</v>
      </c>
      <c r="S208" s="66">
        <v>0</v>
      </c>
      <c r="T208" s="66">
        <v>0</v>
      </c>
      <c r="U208" s="66">
        <v>0</v>
      </c>
      <c r="V208" s="66">
        <v>0</v>
      </c>
      <c r="W208" s="313">
        <v>0</v>
      </c>
      <c r="X208" s="321">
        <v>0</v>
      </c>
      <c r="Y208" s="306">
        <v>0</v>
      </c>
      <c r="Z208" s="313">
        <v>0</v>
      </c>
      <c r="AA208" s="313">
        <v>0</v>
      </c>
      <c r="AB208" s="313">
        <v>0</v>
      </c>
      <c r="AC208" s="313">
        <v>0</v>
      </c>
      <c r="AD208" s="313">
        <v>0</v>
      </c>
      <c r="AE208" s="290">
        <v>0</v>
      </c>
      <c r="AF208" s="380">
        <v>0</v>
      </c>
      <c r="AG208" s="73">
        <v>0</v>
      </c>
      <c r="AH208" s="73">
        <v>0</v>
      </c>
      <c r="AI208" s="66">
        <v>0</v>
      </c>
      <c r="AJ208" s="140">
        <v>0</v>
      </c>
      <c r="AK208" s="66">
        <v>0</v>
      </c>
      <c r="AL208" s="73">
        <v>0</v>
      </c>
      <c r="AM208" s="73">
        <v>0</v>
      </c>
      <c r="AN208" s="85">
        <v>0</v>
      </c>
      <c r="AO208" s="290">
        <v>0</v>
      </c>
    </row>
    <row r="209" spans="1:41">
      <c r="A209" s="29">
        <f>+IF(H209=H208,A208,ROW(A209)-1)</f>
        <v>99</v>
      </c>
      <c r="B209" s="29">
        <v>0</v>
      </c>
      <c r="C209" s="165">
        <f>IF(G209&gt;0,IF(B209=0,127-A209,B209-A209),0)</f>
        <v>0</v>
      </c>
      <c r="D209" s="270" t="s">
        <v>250</v>
      </c>
      <c r="E209" s="271" t="s">
        <v>251</v>
      </c>
      <c r="F209" s="215" t="s">
        <v>294</v>
      </c>
      <c r="G209" s="17">
        <f>SUM(J209:AO209)</f>
        <v>0</v>
      </c>
      <c r="H209" s="16">
        <f>AVERAGE(LARGE(J209:AO209,1),LARGE(J209:AO209,2),LARGE(J209:AO209,3),LARGE(J209:AO209,4),LARGE(J209:AO209,5),LARGE(J209:AO209,6),LARGE(J209:AO209,7),LARGE(J209:AO209,8))</f>
        <v>0</v>
      </c>
      <c r="I209" s="279">
        <f>COUNTIF(J209:AO209,"&gt;0")</f>
        <v>0</v>
      </c>
      <c r="J209" s="73">
        <v>0</v>
      </c>
      <c r="K209" s="73">
        <v>0</v>
      </c>
      <c r="L209" s="66">
        <v>0</v>
      </c>
      <c r="M209" s="66">
        <v>0</v>
      </c>
      <c r="N209" s="66">
        <v>0</v>
      </c>
      <c r="O209" s="313"/>
      <c r="P209" s="66">
        <v>0</v>
      </c>
      <c r="Q209" s="73">
        <v>0</v>
      </c>
      <c r="R209" s="73">
        <v>0</v>
      </c>
      <c r="S209" s="66">
        <v>0</v>
      </c>
      <c r="T209" s="66">
        <v>0</v>
      </c>
      <c r="U209" s="66">
        <v>0</v>
      </c>
      <c r="V209" s="66">
        <v>0</v>
      </c>
      <c r="W209" s="313">
        <v>0</v>
      </c>
      <c r="X209" s="321">
        <v>0</v>
      </c>
      <c r="Y209" s="306">
        <v>0</v>
      </c>
      <c r="Z209" s="313">
        <v>0</v>
      </c>
      <c r="AA209" s="313">
        <v>0</v>
      </c>
      <c r="AB209" s="313">
        <v>0</v>
      </c>
      <c r="AC209" s="313">
        <v>0</v>
      </c>
      <c r="AD209" s="313">
        <v>0</v>
      </c>
      <c r="AE209" s="290">
        <v>0</v>
      </c>
      <c r="AF209" s="380">
        <v>0</v>
      </c>
      <c r="AG209" s="73">
        <v>0</v>
      </c>
      <c r="AH209" s="73">
        <v>0</v>
      </c>
      <c r="AI209" s="66">
        <v>0</v>
      </c>
      <c r="AJ209" s="140">
        <v>0</v>
      </c>
      <c r="AK209" s="66">
        <v>0</v>
      </c>
      <c r="AL209" s="73">
        <v>0</v>
      </c>
      <c r="AM209" s="73">
        <v>0</v>
      </c>
      <c r="AN209" s="85">
        <v>0</v>
      </c>
      <c r="AO209" s="290">
        <v>0</v>
      </c>
    </row>
    <row r="210" spans="1:41">
      <c r="A210" s="29">
        <f>+IF(H210=H209,A209,ROW(A210)-1)</f>
        <v>99</v>
      </c>
      <c r="B210" s="29">
        <v>0</v>
      </c>
      <c r="C210" s="165">
        <f>IF(G210&gt;0,IF(B210=0,127-A210,B210-A210),0)</f>
        <v>0</v>
      </c>
      <c r="D210" s="127" t="s">
        <v>434</v>
      </c>
      <c r="E210" s="272" t="s">
        <v>98</v>
      </c>
      <c r="F210" s="18"/>
      <c r="G210" s="17">
        <f>SUM(J210:AO210)</f>
        <v>0</v>
      </c>
      <c r="H210" s="16">
        <f>AVERAGE(LARGE(J210:AO210,1),LARGE(J210:AO210,2),LARGE(J210:AO210,3),LARGE(J210:AO210,4),LARGE(J210:AO210,5),LARGE(J210:AO210,6),LARGE(J210:AO210,7),LARGE(J210:AO210,8))</f>
        <v>0</v>
      </c>
      <c r="I210" s="279">
        <f>COUNTIF(J210:AO210,"&gt;0")</f>
        <v>0</v>
      </c>
      <c r="J210" s="73">
        <v>0</v>
      </c>
      <c r="K210" s="73">
        <v>0</v>
      </c>
      <c r="L210" s="66">
        <v>0</v>
      </c>
      <c r="M210" s="66">
        <v>0</v>
      </c>
      <c r="N210" s="66">
        <v>0</v>
      </c>
      <c r="O210" s="313"/>
      <c r="P210" s="66">
        <v>0</v>
      </c>
      <c r="Q210" s="73">
        <v>0</v>
      </c>
      <c r="R210" s="73">
        <v>0</v>
      </c>
      <c r="S210" s="66">
        <v>0</v>
      </c>
      <c r="T210" s="66">
        <v>0</v>
      </c>
      <c r="U210" s="66">
        <v>0</v>
      </c>
      <c r="V210" s="66">
        <v>0</v>
      </c>
      <c r="W210" s="313">
        <v>0</v>
      </c>
      <c r="X210" s="321">
        <v>0</v>
      </c>
      <c r="Y210" s="306">
        <v>0</v>
      </c>
      <c r="Z210" s="313">
        <v>0</v>
      </c>
      <c r="AA210" s="313">
        <v>0</v>
      </c>
      <c r="AB210" s="313">
        <v>0</v>
      </c>
      <c r="AC210" s="313">
        <v>0</v>
      </c>
      <c r="AD210" s="313">
        <v>0</v>
      </c>
      <c r="AE210" s="290">
        <v>0</v>
      </c>
      <c r="AF210" s="380">
        <v>0</v>
      </c>
      <c r="AG210" s="73">
        <v>0</v>
      </c>
      <c r="AH210" s="73">
        <v>0</v>
      </c>
      <c r="AI210" s="66">
        <v>0</v>
      </c>
      <c r="AJ210" s="140">
        <v>0</v>
      </c>
      <c r="AK210" s="66">
        <v>0</v>
      </c>
      <c r="AL210" s="73">
        <v>0</v>
      </c>
      <c r="AM210" s="73">
        <v>0</v>
      </c>
      <c r="AN210" s="85">
        <v>0</v>
      </c>
      <c r="AO210" s="290">
        <v>0</v>
      </c>
    </row>
    <row r="211" spans="1:41">
      <c r="A211" s="29">
        <f>+IF(H211=H210,A210,ROW(A211)-1)</f>
        <v>99</v>
      </c>
      <c r="B211" s="29">
        <v>0</v>
      </c>
      <c r="C211" s="165">
        <f>IF(G211&gt;0,IF(B211=0,127-A211,B211-A211),0)</f>
        <v>0</v>
      </c>
      <c r="D211" s="374" t="s">
        <v>335</v>
      </c>
      <c r="E211" s="179" t="s">
        <v>336</v>
      </c>
      <c r="F211" s="114" t="s">
        <v>359</v>
      </c>
      <c r="G211" s="17">
        <f>SUM(J211:AO211)</f>
        <v>0</v>
      </c>
      <c r="H211" s="16">
        <f>AVERAGE(LARGE(J211:AO211,1),LARGE(J211:AO211,2),LARGE(J211:AO211,3),LARGE(J211:AO211,4),LARGE(J211:AO211,5),LARGE(J211:AO211,6),LARGE(J211:AO211,7),LARGE(J211:AO211,8))</f>
        <v>0</v>
      </c>
      <c r="I211" s="279">
        <f>COUNTIF(J211:AO211,"&gt;0")</f>
        <v>0</v>
      </c>
      <c r="J211" s="73">
        <v>0</v>
      </c>
      <c r="K211" s="73">
        <v>0</v>
      </c>
      <c r="L211" s="66">
        <v>0</v>
      </c>
      <c r="M211" s="66">
        <v>0</v>
      </c>
      <c r="N211" s="66">
        <v>0</v>
      </c>
      <c r="O211" s="313"/>
      <c r="P211" s="66">
        <v>0</v>
      </c>
      <c r="Q211" s="73">
        <v>0</v>
      </c>
      <c r="R211" s="73">
        <v>0</v>
      </c>
      <c r="S211" s="66">
        <v>0</v>
      </c>
      <c r="T211" s="66">
        <v>0</v>
      </c>
      <c r="U211" s="66">
        <v>0</v>
      </c>
      <c r="V211" s="66">
        <v>0</v>
      </c>
      <c r="W211" s="313">
        <v>0</v>
      </c>
      <c r="X211" s="321">
        <v>0</v>
      </c>
      <c r="Y211" s="306">
        <v>0</v>
      </c>
      <c r="Z211" s="313">
        <v>0</v>
      </c>
      <c r="AA211" s="313">
        <v>0</v>
      </c>
      <c r="AB211" s="313">
        <v>0</v>
      </c>
      <c r="AC211" s="313">
        <v>0</v>
      </c>
      <c r="AD211" s="313">
        <v>0</v>
      </c>
      <c r="AE211" s="290">
        <v>0</v>
      </c>
      <c r="AF211" s="380">
        <v>0</v>
      </c>
      <c r="AG211" s="73">
        <v>0</v>
      </c>
      <c r="AH211" s="73">
        <v>0</v>
      </c>
      <c r="AI211" s="66">
        <v>0</v>
      </c>
      <c r="AJ211" s="140">
        <v>0</v>
      </c>
      <c r="AK211" s="66">
        <v>0</v>
      </c>
      <c r="AL211" s="73">
        <v>0</v>
      </c>
      <c r="AM211" s="73">
        <v>0</v>
      </c>
      <c r="AN211" s="85">
        <v>0</v>
      </c>
      <c r="AO211" s="290">
        <v>0</v>
      </c>
    </row>
    <row r="212" spans="1:41">
      <c r="A212" s="29">
        <f>+IF(H212=H211,A211,ROW(A212)-1)</f>
        <v>99</v>
      </c>
      <c r="B212" s="29">
        <v>0</v>
      </c>
      <c r="C212" s="165">
        <f>IF(G212&gt;0,IF(B212=0,127-A212,B212-A212),0)</f>
        <v>0</v>
      </c>
      <c r="D212" s="127" t="s">
        <v>56</v>
      </c>
      <c r="E212" s="272" t="s">
        <v>59</v>
      </c>
      <c r="F212" s="18"/>
      <c r="G212" s="17">
        <f>SUM(J212:AO212)</f>
        <v>0</v>
      </c>
      <c r="H212" s="16">
        <f>AVERAGE(LARGE(J212:AO212,1),LARGE(J212:AO212,2),LARGE(J212:AO212,3),LARGE(J212:AO212,4),LARGE(J212:AO212,5),LARGE(J212:AO212,6),LARGE(J212:AO212,7),LARGE(J212:AO212,8))</f>
        <v>0</v>
      </c>
      <c r="I212" s="279">
        <f>COUNTIF(J212:AO212,"&gt;0")</f>
        <v>0</v>
      </c>
      <c r="J212" s="73">
        <v>0</v>
      </c>
      <c r="K212" s="73">
        <v>0</v>
      </c>
      <c r="L212" s="66">
        <v>0</v>
      </c>
      <c r="M212" s="66">
        <v>0</v>
      </c>
      <c r="N212" s="66">
        <v>0</v>
      </c>
      <c r="O212" s="313"/>
      <c r="P212" s="66">
        <v>0</v>
      </c>
      <c r="Q212" s="73">
        <v>0</v>
      </c>
      <c r="R212" s="73">
        <v>0</v>
      </c>
      <c r="S212" s="66">
        <v>0</v>
      </c>
      <c r="T212" s="66">
        <v>0</v>
      </c>
      <c r="U212" s="66">
        <v>0</v>
      </c>
      <c r="V212" s="66">
        <v>0</v>
      </c>
      <c r="W212" s="313">
        <v>0</v>
      </c>
      <c r="X212" s="321">
        <v>0</v>
      </c>
      <c r="Y212" s="306">
        <v>0</v>
      </c>
      <c r="Z212" s="313">
        <v>0</v>
      </c>
      <c r="AA212" s="313">
        <v>0</v>
      </c>
      <c r="AB212" s="313">
        <v>0</v>
      </c>
      <c r="AC212" s="313">
        <v>0</v>
      </c>
      <c r="AD212" s="313">
        <v>0</v>
      </c>
      <c r="AE212" s="290">
        <v>0</v>
      </c>
      <c r="AF212" s="380">
        <v>0</v>
      </c>
      <c r="AG212" s="73">
        <v>0</v>
      </c>
      <c r="AH212" s="73">
        <v>0</v>
      </c>
      <c r="AI212" s="66">
        <v>0</v>
      </c>
      <c r="AJ212" s="140">
        <v>0</v>
      </c>
      <c r="AK212" s="66">
        <v>0</v>
      </c>
      <c r="AL212" s="73">
        <v>0</v>
      </c>
      <c r="AM212" s="73">
        <v>0</v>
      </c>
      <c r="AN212" s="85">
        <v>0</v>
      </c>
      <c r="AO212" s="290">
        <v>0</v>
      </c>
    </row>
    <row r="213" spans="1:41">
      <c r="A213" s="29">
        <f>+IF(H213=H212,A212,ROW(A213)-1)</f>
        <v>99</v>
      </c>
      <c r="B213" s="29">
        <v>0</v>
      </c>
      <c r="C213" s="165">
        <f>IF(G213&gt;0,IF(B213=0,127-A213,B213-A213),0)</f>
        <v>0</v>
      </c>
      <c r="D213" s="127" t="s">
        <v>56</v>
      </c>
      <c r="E213" s="133" t="s">
        <v>55</v>
      </c>
      <c r="F213" s="18" t="s">
        <v>54</v>
      </c>
      <c r="G213" s="17">
        <f>SUM(J213:AO213)</f>
        <v>0</v>
      </c>
      <c r="H213" s="16">
        <f>AVERAGE(LARGE(J213:AO213,1),LARGE(J213:AO213,2),LARGE(J213:AO213,3),LARGE(J213:AO213,4),LARGE(J213:AO213,5),LARGE(J213:AO213,6),LARGE(J213:AO213,7),LARGE(J213:AO213,8))</f>
        <v>0</v>
      </c>
      <c r="I213" s="279">
        <f>COUNTIF(J213:AO213,"&gt;0")</f>
        <v>0</v>
      </c>
      <c r="J213" s="73">
        <v>0</v>
      </c>
      <c r="K213" s="73">
        <v>0</v>
      </c>
      <c r="L213" s="66">
        <v>0</v>
      </c>
      <c r="M213" s="66">
        <v>0</v>
      </c>
      <c r="N213" s="66">
        <v>0</v>
      </c>
      <c r="O213" s="313"/>
      <c r="P213" s="66">
        <v>0</v>
      </c>
      <c r="Q213" s="73">
        <v>0</v>
      </c>
      <c r="R213" s="73">
        <v>0</v>
      </c>
      <c r="S213" s="66">
        <v>0</v>
      </c>
      <c r="T213" s="66">
        <v>0</v>
      </c>
      <c r="U213" s="66">
        <v>0</v>
      </c>
      <c r="V213" s="66">
        <v>0</v>
      </c>
      <c r="W213" s="313">
        <v>0</v>
      </c>
      <c r="X213" s="321">
        <v>0</v>
      </c>
      <c r="Y213" s="306">
        <v>0</v>
      </c>
      <c r="Z213" s="313">
        <v>0</v>
      </c>
      <c r="AA213" s="313">
        <v>0</v>
      </c>
      <c r="AB213" s="313">
        <v>0</v>
      </c>
      <c r="AC213" s="313">
        <v>0</v>
      </c>
      <c r="AD213" s="313">
        <v>0</v>
      </c>
      <c r="AE213" s="290">
        <v>0</v>
      </c>
      <c r="AF213" s="380">
        <v>0</v>
      </c>
      <c r="AG213" s="73">
        <v>0</v>
      </c>
      <c r="AH213" s="73">
        <v>0</v>
      </c>
      <c r="AI213" s="66">
        <v>0</v>
      </c>
      <c r="AJ213" s="140">
        <v>0</v>
      </c>
      <c r="AK213" s="66">
        <v>0</v>
      </c>
      <c r="AL213" s="73">
        <v>0</v>
      </c>
      <c r="AM213" s="73">
        <v>0</v>
      </c>
      <c r="AN213" s="85">
        <v>0</v>
      </c>
      <c r="AO213" s="290">
        <v>0</v>
      </c>
    </row>
    <row r="214" spans="1:41">
      <c r="A214" s="29">
        <f>+IF(H214=H213,A213,ROW(A214)-1)</f>
        <v>99</v>
      </c>
      <c r="B214" s="29">
        <v>0</v>
      </c>
      <c r="C214" s="165">
        <f>IF(G214&gt;0,IF(B214=0,127-A214,B214-A214),0)</f>
        <v>0</v>
      </c>
      <c r="D214" s="127" t="s">
        <v>168</v>
      </c>
      <c r="E214" s="133" t="s">
        <v>167</v>
      </c>
      <c r="F214" s="18" t="s">
        <v>34</v>
      </c>
      <c r="G214" s="17">
        <f>SUM(J214:AO214)</f>
        <v>0</v>
      </c>
      <c r="H214" s="16">
        <f>AVERAGE(LARGE(J214:AO214,1),LARGE(J214:AO214,2),LARGE(J214:AO214,3),LARGE(J214:AO214,4),LARGE(J214:AO214,5),LARGE(J214:AO214,6),LARGE(J214:AO214,7),LARGE(J214:AO214,8))</f>
        <v>0</v>
      </c>
      <c r="I214" s="279">
        <f>COUNTIF(J214:AO214,"&gt;0")</f>
        <v>0</v>
      </c>
      <c r="J214" s="73">
        <v>0</v>
      </c>
      <c r="K214" s="73">
        <v>0</v>
      </c>
      <c r="L214" s="66">
        <v>0</v>
      </c>
      <c r="M214" s="66">
        <v>0</v>
      </c>
      <c r="N214" s="66">
        <v>0</v>
      </c>
      <c r="O214" s="313"/>
      <c r="P214" s="66">
        <v>0</v>
      </c>
      <c r="Q214" s="73">
        <v>0</v>
      </c>
      <c r="R214" s="73">
        <v>0</v>
      </c>
      <c r="S214" s="66">
        <v>0</v>
      </c>
      <c r="T214" s="66">
        <v>0</v>
      </c>
      <c r="U214" s="66">
        <v>0</v>
      </c>
      <c r="V214" s="66">
        <v>0</v>
      </c>
      <c r="W214" s="313">
        <v>0</v>
      </c>
      <c r="X214" s="321">
        <v>0</v>
      </c>
      <c r="Y214" s="306">
        <v>0</v>
      </c>
      <c r="Z214" s="313">
        <v>0</v>
      </c>
      <c r="AA214" s="313">
        <v>0</v>
      </c>
      <c r="AB214" s="313">
        <v>0</v>
      </c>
      <c r="AC214" s="313">
        <v>0</v>
      </c>
      <c r="AD214" s="313">
        <v>0</v>
      </c>
      <c r="AE214" s="290">
        <v>0</v>
      </c>
      <c r="AF214" s="380">
        <v>0</v>
      </c>
      <c r="AG214" s="73">
        <v>0</v>
      </c>
      <c r="AH214" s="73">
        <v>0</v>
      </c>
      <c r="AI214" s="66">
        <v>0</v>
      </c>
      <c r="AJ214" s="140">
        <v>0</v>
      </c>
      <c r="AK214" s="66">
        <v>0</v>
      </c>
      <c r="AL214" s="73">
        <v>0</v>
      </c>
      <c r="AM214" s="73">
        <v>0</v>
      </c>
      <c r="AN214" s="85">
        <v>0</v>
      </c>
      <c r="AO214" s="290">
        <v>0</v>
      </c>
    </row>
    <row r="215" spans="1:41">
      <c r="A215" s="29">
        <f>+IF(H215=H214,A214,ROW(A215)-1)</f>
        <v>99</v>
      </c>
      <c r="B215" s="29">
        <v>0</v>
      </c>
      <c r="C215" s="165">
        <f>IF(G215&gt;0,IF(B215=0,127-A215,B215-A215),0)</f>
        <v>0</v>
      </c>
      <c r="D215" s="231" t="s">
        <v>446</v>
      </c>
      <c r="E215" s="254" t="s">
        <v>121</v>
      </c>
      <c r="F215" s="114" t="s">
        <v>392</v>
      </c>
      <c r="G215" s="17">
        <f>SUM(J215:AO215)</f>
        <v>0</v>
      </c>
      <c r="H215" s="16">
        <f>AVERAGE(LARGE(J215:AO215,1),LARGE(J215:AO215,2),LARGE(J215:AO215,3),LARGE(J215:AO215,4),LARGE(J215:AO215,5),LARGE(J215:AO215,6),LARGE(J215:AO215,7),LARGE(J215:AO215,8))</f>
        <v>0</v>
      </c>
      <c r="I215" s="279">
        <f>COUNTIF(J215:AO215,"&gt;0")</f>
        <v>0</v>
      </c>
      <c r="J215" s="73">
        <v>0</v>
      </c>
      <c r="K215" s="73">
        <v>0</v>
      </c>
      <c r="L215" s="66">
        <v>0</v>
      </c>
      <c r="M215" s="66">
        <v>0</v>
      </c>
      <c r="N215" s="66">
        <v>0</v>
      </c>
      <c r="O215" s="313"/>
      <c r="P215" s="66">
        <v>0</v>
      </c>
      <c r="Q215" s="73">
        <v>0</v>
      </c>
      <c r="R215" s="73">
        <v>0</v>
      </c>
      <c r="S215" s="66">
        <v>0</v>
      </c>
      <c r="T215" s="66">
        <v>0</v>
      </c>
      <c r="U215" s="66">
        <v>0</v>
      </c>
      <c r="V215" s="66">
        <v>0</v>
      </c>
      <c r="W215" s="313">
        <v>0</v>
      </c>
      <c r="X215" s="321">
        <v>0</v>
      </c>
      <c r="Y215" s="306">
        <v>0</v>
      </c>
      <c r="Z215" s="313">
        <v>0</v>
      </c>
      <c r="AA215" s="313">
        <v>0</v>
      </c>
      <c r="AB215" s="313">
        <v>0</v>
      </c>
      <c r="AC215" s="313">
        <v>0</v>
      </c>
      <c r="AD215" s="313">
        <v>0</v>
      </c>
      <c r="AE215" s="290">
        <v>0</v>
      </c>
      <c r="AF215" s="380">
        <v>0</v>
      </c>
      <c r="AG215" s="73">
        <v>0</v>
      </c>
      <c r="AH215" s="73">
        <v>0</v>
      </c>
      <c r="AI215" s="66">
        <v>0</v>
      </c>
      <c r="AJ215" s="140">
        <v>0</v>
      </c>
      <c r="AK215" s="66">
        <v>0</v>
      </c>
      <c r="AL215" s="73">
        <v>0</v>
      </c>
      <c r="AM215" s="73">
        <v>0</v>
      </c>
      <c r="AN215" s="85">
        <v>0</v>
      </c>
      <c r="AO215" s="290">
        <v>0</v>
      </c>
    </row>
    <row r="216" spans="1:41">
      <c r="A216" s="29">
        <f>+IF(H216=H215,A215,ROW(A216)-1)</f>
        <v>99</v>
      </c>
      <c r="B216" s="29">
        <v>0</v>
      </c>
      <c r="C216" s="165">
        <f>IF(G216&gt;0,IF(B216=0,127-A216,B216-A216),0)</f>
        <v>0</v>
      </c>
      <c r="D216" s="154" t="s">
        <v>317</v>
      </c>
      <c r="E216" s="156" t="s">
        <v>73</v>
      </c>
      <c r="F216" s="103" t="s">
        <v>18</v>
      </c>
      <c r="G216" s="17">
        <f>SUM(J216:AO216)</f>
        <v>0</v>
      </c>
      <c r="H216" s="16">
        <f>AVERAGE(LARGE(J216:AO216,1),LARGE(J216:AO216,2),LARGE(J216:AO216,3),LARGE(J216:AO216,4),LARGE(J216:AO216,5),LARGE(J216:AO216,6),LARGE(J216:AO216,7),LARGE(J216:AO216,8))</f>
        <v>0</v>
      </c>
      <c r="I216" s="279">
        <f>COUNTIF(J216:AO216,"&gt;0")</f>
        <v>0</v>
      </c>
      <c r="J216" s="73">
        <v>0</v>
      </c>
      <c r="K216" s="73">
        <v>0</v>
      </c>
      <c r="L216" s="66">
        <v>0</v>
      </c>
      <c r="M216" s="66">
        <v>0</v>
      </c>
      <c r="N216" s="66">
        <v>0</v>
      </c>
      <c r="O216" s="313"/>
      <c r="P216" s="66">
        <v>0</v>
      </c>
      <c r="Q216" s="73">
        <v>0</v>
      </c>
      <c r="R216" s="73">
        <v>0</v>
      </c>
      <c r="S216" s="66">
        <v>0</v>
      </c>
      <c r="T216" s="66">
        <v>0</v>
      </c>
      <c r="U216" s="66">
        <v>0</v>
      </c>
      <c r="V216" s="66">
        <v>0</v>
      </c>
      <c r="W216" s="313">
        <v>0</v>
      </c>
      <c r="X216" s="321">
        <v>0</v>
      </c>
      <c r="Y216" s="306">
        <v>0</v>
      </c>
      <c r="Z216" s="313">
        <v>0</v>
      </c>
      <c r="AA216" s="313">
        <v>0</v>
      </c>
      <c r="AB216" s="313">
        <v>0</v>
      </c>
      <c r="AC216" s="313">
        <v>0</v>
      </c>
      <c r="AD216" s="313">
        <v>0</v>
      </c>
      <c r="AE216" s="290">
        <v>0</v>
      </c>
      <c r="AF216" s="380">
        <v>0</v>
      </c>
      <c r="AG216" s="73">
        <v>0</v>
      </c>
      <c r="AH216" s="73">
        <v>0</v>
      </c>
      <c r="AI216" s="66">
        <v>0</v>
      </c>
      <c r="AJ216" s="140">
        <v>0</v>
      </c>
      <c r="AK216" s="66">
        <v>0</v>
      </c>
      <c r="AL216" s="73">
        <v>0</v>
      </c>
      <c r="AM216" s="73">
        <v>0</v>
      </c>
      <c r="AN216" s="85">
        <v>0</v>
      </c>
      <c r="AO216" s="290">
        <v>0</v>
      </c>
    </row>
    <row r="217" spans="1:41">
      <c r="A217" s="29">
        <f>+IF(H217=H216,A216,ROW(A217)-1)</f>
        <v>99</v>
      </c>
      <c r="B217" s="29">
        <v>0</v>
      </c>
      <c r="C217" s="165">
        <f>IF(G217&gt;0,IF(B217=0,127-A217,B217-A217),0)</f>
        <v>0</v>
      </c>
      <c r="D217" s="119" t="s">
        <v>106</v>
      </c>
      <c r="E217" s="120" t="s">
        <v>105</v>
      </c>
      <c r="F217" s="21"/>
      <c r="G217" s="17">
        <f>SUM(J217:AO217)</f>
        <v>0</v>
      </c>
      <c r="H217" s="16">
        <f>AVERAGE(LARGE(J217:AO217,1),LARGE(J217:AO217,2),LARGE(J217:AO217,3),LARGE(J217:AO217,4),LARGE(J217:AO217,5),LARGE(J217:AO217,6),LARGE(J217:AO217,7),LARGE(J217:AO217,8))</f>
        <v>0</v>
      </c>
      <c r="I217" s="279">
        <f>COUNTIF(J217:AO217,"&gt;0")</f>
        <v>0</v>
      </c>
      <c r="J217" s="73">
        <v>0</v>
      </c>
      <c r="K217" s="73">
        <v>0</v>
      </c>
      <c r="L217" s="66">
        <v>0</v>
      </c>
      <c r="M217" s="66">
        <v>0</v>
      </c>
      <c r="N217" s="66">
        <v>0</v>
      </c>
      <c r="O217" s="313"/>
      <c r="P217" s="66">
        <v>0</v>
      </c>
      <c r="Q217" s="73">
        <v>0</v>
      </c>
      <c r="R217" s="73">
        <v>0</v>
      </c>
      <c r="S217" s="66">
        <v>0</v>
      </c>
      <c r="T217" s="66">
        <v>0</v>
      </c>
      <c r="U217" s="66">
        <v>0</v>
      </c>
      <c r="V217" s="66">
        <v>0</v>
      </c>
      <c r="W217" s="313">
        <v>0</v>
      </c>
      <c r="X217" s="321">
        <v>0</v>
      </c>
      <c r="Y217" s="306">
        <v>0</v>
      </c>
      <c r="Z217" s="313">
        <v>0</v>
      </c>
      <c r="AA217" s="313">
        <v>0</v>
      </c>
      <c r="AB217" s="313">
        <v>0</v>
      </c>
      <c r="AC217" s="313">
        <v>0</v>
      </c>
      <c r="AD217" s="313">
        <v>0</v>
      </c>
      <c r="AE217" s="290">
        <v>0</v>
      </c>
      <c r="AF217" s="380">
        <v>0</v>
      </c>
      <c r="AG217" s="73">
        <v>0</v>
      </c>
      <c r="AH217" s="73">
        <v>0</v>
      </c>
      <c r="AI217" s="66">
        <v>0</v>
      </c>
      <c r="AJ217" s="140">
        <v>0</v>
      </c>
      <c r="AK217" s="66">
        <v>0</v>
      </c>
      <c r="AL217" s="73">
        <v>0</v>
      </c>
      <c r="AM217" s="73">
        <v>0</v>
      </c>
      <c r="AN217" s="85">
        <v>0</v>
      </c>
      <c r="AO217" s="290">
        <v>0</v>
      </c>
    </row>
    <row r="218" spans="1:41">
      <c r="A218" s="29">
        <f>+IF(H218=H217,A217,ROW(A218)-1)</f>
        <v>99</v>
      </c>
      <c r="B218" s="29">
        <v>0</v>
      </c>
      <c r="C218" s="165">
        <f>IF(G218&gt;0,IF(B218=0,127-A218,B218-A218),0)</f>
        <v>0</v>
      </c>
      <c r="D218" s="96" t="s">
        <v>313</v>
      </c>
      <c r="E218" s="113" t="s">
        <v>135</v>
      </c>
      <c r="F218" s="98" t="s">
        <v>6</v>
      </c>
      <c r="G218" s="17">
        <f>SUM(J218:AO218)</f>
        <v>0</v>
      </c>
      <c r="H218" s="16">
        <f>AVERAGE(LARGE(J218:AO218,1),LARGE(J218:AO218,2),LARGE(J218:AO218,3),LARGE(J218:AO218,4),LARGE(J218:AO218,5),LARGE(J218:AO218,6),LARGE(J218:AO218,7),LARGE(J218:AO218,8))</f>
        <v>0</v>
      </c>
      <c r="I218" s="279">
        <f>COUNTIF(J218:AO218,"&gt;0")</f>
        <v>0</v>
      </c>
      <c r="J218" s="73">
        <v>0</v>
      </c>
      <c r="K218" s="73">
        <v>0</v>
      </c>
      <c r="L218" s="66">
        <v>0</v>
      </c>
      <c r="M218" s="66">
        <v>0</v>
      </c>
      <c r="N218" s="66">
        <v>0</v>
      </c>
      <c r="O218" s="313"/>
      <c r="P218" s="66">
        <v>0</v>
      </c>
      <c r="Q218" s="73">
        <v>0</v>
      </c>
      <c r="R218" s="73">
        <v>0</v>
      </c>
      <c r="S218" s="66">
        <v>0</v>
      </c>
      <c r="T218" s="66">
        <v>0</v>
      </c>
      <c r="U218" s="66">
        <v>0</v>
      </c>
      <c r="V218" s="66">
        <v>0</v>
      </c>
      <c r="W218" s="313">
        <v>0</v>
      </c>
      <c r="X218" s="321">
        <v>0</v>
      </c>
      <c r="Y218" s="306">
        <v>0</v>
      </c>
      <c r="Z218" s="313">
        <v>0</v>
      </c>
      <c r="AA218" s="313">
        <v>0</v>
      </c>
      <c r="AB218" s="313">
        <v>0</v>
      </c>
      <c r="AC218" s="313">
        <v>0</v>
      </c>
      <c r="AD218" s="313">
        <v>0</v>
      </c>
      <c r="AE218" s="290">
        <v>0</v>
      </c>
      <c r="AF218" s="380">
        <v>0</v>
      </c>
      <c r="AG218" s="73">
        <v>0</v>
      </c>
      <c r="AH218" s="73">
        <v>0</v>
      </c>
      <c r="AI218" s="66">
        <v>0</v>
      </c>
      <c r="AJ218" s="140">
        <v>0</v>
      </c>
      <c r="AK218" s="66">
        <v>0</v>
      </c>
      <c r="AL218" s="73">
        <v>0</v>
      </c>
      <c r="AM218" s="73">
        <v>0</v>
      </c>
      <c r="AN218" s="85">
        <v>0</v>
      </c>
      <c r="AO218" s="290">
        <v>0</v>
      </c>
    </row>
    <row r="219" spans="1:41">
      <c r="A219" s="29">
        <f>+IF(H219=H218,A218,ROW(A219)-1)</f>
        <v>99</v>
      </c>
      <c r="B219" s="29">
        <v>0</v>
      </c>
      <c r="C219" s="165">
        <f>IF(G219&gt;0,IF(B219=0,127-A219,B219-A219),0)</f>
        <v>0</v>
      </c>
      <c r="D219" s="327" t="s">
        <v>291</v>
      </c>
      <c r="E219" s="92" t="s">
        <v>179</v>
      </c>
      <c r="F219" s="112" t="s">
        <v>294</v>
      </c>
      <c r="G219" s="17">
        <f>SUM(J219:AO219)</f>
        <v>0</v>
      </c>
      <c r="H219" s="16">
        <f>AVERAGE(LARGE(J219:AO219,1),LARGE(J219:AO219,2),LARGE(J219:AO219,3),LARGE(J219:AO219,4),LARGE(J219:AO219,5),LARGE(J219:AO219,6),LARGE(J219:AO219,7),LARGE(J219:AO219,8))</f>
        <v>0</v>
      </c>
      <c r="I219" s="279">
        <f>COUNTIF(J219:AO219,"&gt;0")</f>
        <v>0</v>
      </c>
      <c r="J219" s="73">
        <v>0</v>
      </c>
      <c r="K219" s="73">
        <v>0</v>
      </c>
      <c r="L219" s="66">
        <v>0</v>
      </c>
      <c r="M219" s="66">
        <v>0</v>
      </c>
      <c r="N219" s="66">
        <v>0</v>
      </c>
      <c r="O219" s="313"/>
      <c r="P219" s="66">
        <v>0</v>
      </c>
      <c r="Q219" s="73">
        <v>0</v>
      </c>
      <c r="R219" s="73">
        <v>0</v>
      </c>
      <c r="S219" s="66">
        <v>0</v>
      </c>
      <c r="T219" s="66">
        <v>0</v>
      </c>
      <c r="U219" s="66">
        <v>0</v>
      </c>
      <c r="V219" s="66">
        <v>0</v>
      </c>
      <c r="W219" s="313">
        <v>0</v>
      </c>
      <c r="X219" s="321">
        <v>0</v>
      </c>
      <c r="Y219" s="306">
        <v>0</v>
      </c>
      <c r="Z219" s="313">
        <v>0</v>
      </c>
      <c r="AA219" s="313">
        <v>0</v>
      </c>
      <c r="AB219" s="313">
        <v>0</v>
      </c>
      <c r="AC219" s="313">
        <v>0</v>
      </c>
      <c r="AD219" s="313">
        <v>0</v>
      </c>
      <c r="AE219" s="290">
        <v>0</v>
      </c>
      <c r="AF219" s="380">
        <v>0</v>
      </c>
      <c r="AG219" s="73">
        <v>0</v>
      </c>
      <c r="AH219" s="73">
        <v>0</v>
      </c>
      <c r="AI219" s="66">
        <v>0</v>
      </c>
      <c r="AJ219" s="140">
        <v>0</v>
      </c>
      <c r="AK219" s="66">
        <v>0</v>
      </c>
      <c r="AL219" s="73">
        <v>0</v>
      </c>
      <c r="AM219" s="73">
        <v>0</v>
      </c>
      <c r="AN219" s="85">
        <v>0</v>
      </c>
      <c r="AO219" s="290">
        <v>0</v>
      </c>
    </row>
    <row r="220" spans="1:41">
      <c r="A220" s="29">
        <f>+IF(H220=H219,A219,ROW(A220)-1)</f>
        <v>99</v>
      </c>
      <c r="B220" s="29">
        <v>0</v>
      </c>
      <c r="C220" s="165">
        <f>IF(G220&gt;0,IF(B220=0,127-A220,B220-A220),0)</f>
        <v>0</v>
      </c>
      <c r="D220" s="327" t="s">
        <v>291</v>
      </c>
      <c r="E220" s="92" t="s">
        <v>292</v>
      </c>
      <c r="F220" s="112" t="s">
        <v>294</v>
      </c>
      <c r="G220" s="17">
        <f>SUM(J220:AO220)</f>
        <v>0</v>
      </c>
      <c r="H220" s="16">
        <f>AVERAGE(LARGE(J220:AO220,1),LARGE(J220:AO220,2),LARGE(J220:AO220,3),LARGE(J220:AO220,4),LARGE(J220:AO220,5),LARGE(J220:AO220,6),LARGE(J220:AO220,7),LARGE(J220:AO220,8))</f>
        <v>0</v>
      </c>
      <c r="I220" s="279">
        <f>COUNTIF(J220:AO220,"&gt;0")</f>
        <v>0</v>
      </c>
      <c r="J220" s="73">
        <v>0</v>
      </c>
      <c r="K220" s="73">
        <v>0</v>
      </c>
      <c r="L220" s="66">
        <v>0</v>
      </c>
      <c r="M220" s="66">
        <v>0</v>
      </c>
      <c r="N220" s="66">
        <v>0</v>
      </c>
      <c r="O220" s="313"/>
      <c r="P220" s="66">
        <v>0</v>
      </c>
      <c r="Q220" s="73">
        <v>0</v>
      </c>
      <c r="R220" s="73">
        <v>0</v>
      </c>
      <c r="S220" s="66">
        <v>0</v>
      </c>
      <c r="T220" s="66">
        <v>0</v>
      </c>
      <c r="U220" s="66">
        <v>0</v>
      </c>
      <c r="V220" s="66">
        <v>0</v>
      </c>
      <c r="W220" s="313">
        <v>0</v>
      </c>
      <c r="X220" s="321">
        <v>0</v>
      </c>
      <c r="Y220" s="306">
        <v>0</v>
      </c>
      <c r="Z220" s="313">
        <v>0</v>
      </c>
      <c r="AA220" s="313">
        <v>0</v>
      </c>
      <c r="AB220" s="313">
        <v>0</v>
      </c>
      <c r="AC220" s="313">
        <v>0</v>
      </c>
      <c r="AD220" s="313">
        <v>0</v>
      </c>
      <c r="AE220" s="290">
        <v>0</v>
      </c>
      <c r="AF220" s="380">
        <v>0</v>
      </c>
      <c r="AG220" s="73">
        <v>0</v>
      </c>
      <c r="AH220" s="73">
        <v>0</v>
      </c>
      <c r="AI220" s="66">
        <v>0</v>
      </c>
      <c r="AJ220" s="140">
        <v>0</v>
      </c>
      <c r="AK220" s="66">
        <v>0</v>
      </c>
      <c r="AL220" s="73">
        <v>0</v>
      </c>
      <c r="AM220" s="73">
        <v>0</v>
      </c>
      <c r="AN220" s="85">
        <v>0</v>
      </c>
      <c r="AO220" s="290">
        <v>0</v>
      </c>
    </row>
    <row r="221" spans="1:41">
      <c r="A221" s="29">
        <f>+IF(H221=H220,A220,ROW(A221)-1)</f>
        <v>99</v>
      </c>
      <c r="B221" s="29">
        <v>0</v>
      </c>
      <c r="C221" s="165">
        <f>IF(G221&gt;0,IF(B221=0,127-A221,B221-A221),0)</f>
        <v>0</v>
      </c>
      <c r="D221" s="374" t="s">
        <v>255</v>
      </c>
      <c r="E221" s="271" t="s">
        <v>121</v>
      </c>
      <c r="F221" s="45" t="s">
        <v>128</v>
      </c>
      <c r="G221" s="17">
        <f>SUM(J221:AO221)</f>
        <v>0</v>
      </c>
      <c r="H221" s="16">
        <f>AVERAGE(LARGE(J221:AO221,1),LARGE(J221:AO221,2),LARGE(J221:AO221,3),LARGE(J221:AO221,4),LARGE(J221:AO221,5),LARGE(J221:AO221,6),LARGE(J221:AO221,7),LARGE(J221:AO221,8))</f>
        <v>0</v>
      </c>
      <c r="I221" s="279">
        <f>COUNTIF(J221:AO221,"&gt;0")</f>
        <v>0</v>
      </c>
      <c r="J221" s="73">
        <v>0</v>
      </c>
      <c r="K221" s="73">
        <v>0</v>
      </c>
      <c r="L221" s="66">
        <v>0</v>
      </c>
      <c r="M221" s="66">
        <v>0</v>
      </c>
      <c r="N221" s="66">
        <v>0</v>
      </c>
      <c r="O221" s="313"/>
      <c r="P221" s="66">
        <v>0</v>
      </c>
      <c r="Q221" s="73">
        <v>0</v>
      </c>
      <c r="R221" s="73">
        <v>0</v>
      </c>
      <c r="S221" s="66">
        <v>0</v>
      </c>
      <c r="T221" s="66">
        <v>0</v>
      </c>
      <c r="U221" s="66">
        <v>0</v>
      </c>
      <c r="V221" s="66">
        <v>0</v>
      </c>
      <c r="W221" s="313">
        <v>0</v>
      </c>
      <c r="X221" s="321">
        <v>0</v>
      </c>
      <c r="Y221" s="306">
        <v>0</v>
      </c>
      <c r="Z221" s="313">
        <v>0</v>
      </c>
      <c r="AA221" s="313">
        <v>0</v>
      </c>
      <c r="AB221" s="313">
        <v>0</v>
      </c>
      <c r="AC221" s="313">
        <v>0</v>
      </c>
      <c r="AD221" s="313">
        <v>0</v>
      </c>
      <c r="AE221" s="290">
        <v>0</v>
      </c>
      <c r="AF221" s="380">
        <v>0</v>
      </c>
      <c r="AG221" s="73">
        <v>0</v>
      </c>
      <c r="AH221" s="73">
        <v>0</v>
      </c>
      <c r="AI221" s="66">
        <v>0</v>
      </c>
      <c r="AJ221" s="140">
        <v>0</v>
      </c>
      <c r="AK221" s="66">
        <v>0</v>
      </c>
      <c r="AL221" s="73">
        <v>0</v>
      </c>
      <c r="AM221" s="73">
        <v>0</v>
      </c>
      <c r="AN221" s="85">
        <v>0</v>
      </c>
      <c r="AO221" s="290">
        <v>0</v>
      </c>
    </row>
    <row r="222" spans="1:41">
      <c r="A222" s="29">
        <f>+IF(H222=H221,A221,ROW(A222)-1)</f>
        <v>99</v>
      </c>
      <c r="B222" s="29">
        <v>0</v>
      </c>
      <c r="C222" s="165">
        <f>IF(G222&gt;0,IF(B222=0,127-A222,B222-A222),0)</f>
        <v>0</v>
      </c>
      <c r="D222" s="414" t="s">
        <v>144</v>
      </c>
      <c r="E222" s="155" t="s">
        <v>143</v>
      </c>
      <c r="F222" s="137" t="s">
        <v>6</v>
      </c>
      <c r="G222" s="17">
        <f>SUM(J222:AO222)</f>
        <v>0</v>
      </c>
      <c r="H222" s="16">
        <f>AVERAGE(LARGE(J222:AO222,1),LARGE(J222:AO222,2),LARGE(J222:AO222,3),LARGE(J222:AO222,4),LARGE(J222:AO222,5),LARGE(J222:AO222,6),LARGE(J222:AO222,7),LARGE(J222:AO222,8))</f>
        <v>0</v>
      </c>
      <c r="I222" s="279">
        <f>COUNTIF(J222:AO222,"&gt;0")</f>
        <v>0</v>
      </c>
      <c r="J222" s="73">
        <v>0</v>
      </c>
      <c r="K222" s="73">
        <v>0</v>
      </c>
      <c r="L222" s="66">
        <v>0</v>
      </c>
      <c r="M222" s="66">
        <v>0</v>
      </c>
      <c r="N222" s="66">
        <v>0</v>
      </c>
      <c r="O222" s="313"/>
      <c r="P222" s="66">
        <v>0</v>
      </c>
      <c r="Q222" s="73">
        <v>0</v>
      </c>
      <c r="R222" s="73">
        <v>0</v>
      </c>
      <c r="S222" s="66">
        <v>0</v>
      </c>
      <c r="T222" s="66">
        <v>0</v>
      </c>
      <c r="U222" s="66">
        <v>0</v>
      </c>
      <c r="V222" s="66">
        <v>0</v>
      </c>
      <c r="W222" s="313">
        <v>0</v>
      </c>
      <c r="X222" s="321">
        <v>0</v>
      </c>
      <c r="Y222" s="306">
        <v>0</v>
      </c>
      <c r="Z222" s="313">
        <v>0</v>
      </c>
      <c r="AA222" s="313">
        <v>0</v>
      </c>
      <c r="AB222" s="313">
        <v>0</v>
      </c>
      <c r="AC222" s="313">
        <v>0</v>
      </c>
      <c r="AD222" s="313">
        <v>0</v>
      </c>
      <c r="AE222" s="290">
        <v>0</v>
      </c>
      <c r="AF222" s="380">
        <v>0</v>
      </c>
      <c r="AG222" s="73">
        <v>0</v>
      </c>
      <c r="AH222" s="73">
        <v>0</v>
      </c>
      <c r="AI222" s="66">
        <v>0</v>
      </c>
      <c r="AJ222" s="140">
        <v>0</v>
      </c>
      <c r="AK222" s="66">
        <v>0</v>
      </c>
      <c r="AL222" s="73">
        <v>0</v>
      </c>
      <c r="AM222" s="73">
        <v>0</v>
      </c>
      <c r="AN222" s="85">
        <v>0</v>
      </c>
      <c r="AO222" s="290">
        <v>0</v>
      </c>
    </row>
    <row r="223" spans="1:41">
      <c r="A223" s="29">
        <f>+IF(H223=H222,A222,ROW(A223)-1)</f>
        <v>99</v>
      </c>
      <c r="B223" s="29">
        <v>0</v>
      </c>
      <c r="C223" s="165">
        <f>IF(G223&gt;0,IF(B223=0,127-A223,B223-A223),0)</f>
        <v>0</v>
      </c>
      <c r="D223" s="172" t="s">
        <v>338</v>
      </c>
      <c r="E223" s="330" t="s">
        <v>339</v>
      </c>
      <c r="F223" s="8"/>
      <c r="G223" s="17">
        <f>SUM(J223:AO223)</f>
        <v>0</v>
      </c>
      <c r="H223" s="16">
        <f>AVERAGE(LARGE(J223:AO223,1),LARGE(J223:AO223,2),LARGE(J223:AO223,3),LARGE(J223:AO223,4),LARGE(J223:AO223,5),LARGE(J223:AO223,6),LARGE(J223:AO223,7),LARGE(J223:AO223,8))</f>
        <v>0</v>
      </c>
      <c r="I223" s="279">
        <f>COUNTIF(J223:AO223,"&gt;0")</f>
        <v>0</v>
      </c>
      <c r="J223" s="73">
        <v>0</v>
      </c>
      <c r="K223" s="73">
        <v>0</v>
      </c>
      <c r="L223" s="66">
        <v>0</v>
      </c>
      <c r="M223" s="66">
        <v>0</v>
      </c>
      <c r="N223" s="66">
        <v>0</v>
      </c>
      <c r="O223" s="313"/>
      <c r="P223" s="66">
        <v>0</v>
      </c>
      <c r="Q223" s="73">
        <v>0</v>
      </c>
      <c r="R223" s="73">
        <v>0</v>
      </c>
      <c r="S223" s="66">
        <v>0</v>
      </c>
      <c r="T223" s="66">
        <v>0</v>
      </c>
      <c r="U223" s="66">
        <v>0</v>
      </c>
      <c r="V223" s="66">
        <v>0</v>
      </c>
      <c r="W223" s="313">
        <v>0</v>
      </c>
      <c r="X223" s="321">
        <v>0</v>
      </c>
      <c r="Y223" s="306">
        <v>0</v>
      </c>
      <c r="Z223" s="313">
        <v>0</v>
      </c>
      <c r="AA223" s="313">
        <v>0</v>
      </c>
      <c r="AB223" s="313">
        <v>0</v>
      </c>
      <c r="AC223" s="313">
        <v>0</v>
      </c>
      <c r="AD223" s="313">
        <v>0</v>
      </c>
      <c r="AE223" s="290">
        <v>0</v>
      </c>
      <c r="AF223" s="380">
        <v>0</v>
      </c>
      <c r="AG223" s="73">
        <v>0</v>
      </c>
      <c r="AH223" s="73">
        <v>0</v>
      </c>
      <c r="AI223" s="66">
        <v>0</v>
      </c>
      <c r="AJ223" s="140">
        <v>0</v>
      </c>
      <c r="AK223" s="66">
        <v>0</v>
      </c>
      <c r="AL223" s="73">
        <v>0</v>
      </c>
      <c r="AM223" s="73">
        <v>0</v>
      </c>
      <c r="AN223" s="85">
        <v>0</v>
      </c>
      <c r="AO223" s="290">
        <v>0</v>
      </c>
    </row>
    <row r="224" spans="1:41">
      <c r="A224" s="29">
        <f>+IF(H224=H223,A223,ROW(A224)-1)</f>
        <v>99</v>
      </c>
      <c r="B224" s="29">
        <v>0</v>
      </c>
      <c r="C224" s="165">
        <f>IF(G224&gt;0,IF(B224=0,127-A224,B224-A224),0)</f>
        <v>0</v>
      </c>
      <c r="D224" s="127" t="s">
        <v>150</v>
      </c>
      <c r="E224" s="128" t="s">
        <v>149</v>
      </c>
      <c r="F224" s="124" t="s">
        <v>18</v>
      </c>
      <c r="G224" s="17">
        <f>SUM(J224:AO224)</f>
        <v>0</v>
      </c>
      <c r="H224" s="16">
        <f>AVERAGE(LARGE(J224:AO224,1),LARGE(J224:AO224,2),LARGE(J224:AO224,3),LARGE(J224:AO224,4),LARGE(J224:AO224,5),LARGE(J224:AO224,6),LARGE(J224:AO224,7),LARGE(J224:AO224,8))</f>
        <v>0</v>
      </c>
      <c r="I224" s="279">
        <f>COUNTIF(J224:AO224,"&gt;0")</f>
        <v>0</v>
      </c>
      <c r="J224" s="73">
        <v>0</v>
      </c>
      <c r="K224" s="73">
        <v>0</v>
      </c>
      <c r="L224" s="66">
        <v>0</v>
      </c>
      <c r="M224" s="66">
        <v>0</v>
      </c>
      <c r="N224" s="66">
        <v>0</v>
      </c>
      <c r="O224" s="313"/>
      <c r="P224" s="66">
        <v>0</v>
      </c>
      <c r="Q224" s="73">
        <v>0</v>
      </c>
      <c r="R224" s="73">
        <v>0</v>
      </c>
      <c r="S224" s="66">
        <v>0</v>
      </c>
      <c r="T224" s="66">
        <v>0</v>
      </c>
      <c r="U224" s="66">
        <v>0</v>
      </c>
      <c r="V224" s="66">
        <v>0</v>
      </c>
      <c r="W224" s="313">
        <v>0</v>
      </c>
      <c r="X224" s="321">
        <v>0</v>
      </c>
      <c r="Y224" s="306">
        <v>0</v>
      </c>
      <c r="Z224" s="313">
        <v>0</v>
      </c>
      <c r="AA224" s="313">
        <v>0</v>
      </c>
      <c r="AB224" s="313">
        <v>0</v>
      </c>
      <c r="AC224" s="313">
        <v>0</v>
      </c>
      <c r="AD224" s="313">
        <v>0</v>
      </c>
      <c r="AE224" s="290">
        <v>0</v>
      </c>
      <c r="AF224" s="380">
        <v>0</v>
      </c>
      <c r="AG224" s="73">
        <v>0</v>
      </c>
      <c r="AH224" s="73">
        <v>0</v>
      </c>
      <c r="AI224" s="66">
        <v>0</v>
      </c>
      <c r="AJ224" s="140">
        <v>0</v>
      </c>
      <c r="AK224" s="66">
        <v>0</v>
      </c>
      <c r="AL224" s="73">
        <v>0</v>
      </c>
      <c r="AM224" s="73">
        <v>0</v>
      </c>
      <c r="AN224" s="85">
        <v>0</v>
      </c>
      <c r="AO224" s="290">
        <v>0</v>
      </c>
    </row>
    <row r="225" spans="1:41">
      <c r="A225" s="29">
        <f>+IF(H225=H224,A224,ROW(A225)-1)</f>
        <v>99</v>
      </c>
      <c r="B225" s="29">
        <v>0</v>
      </c>
      <c r="C225" s="165">
        <f>IF(G225&gt;0,IF(B225=0,127-A225,B225-A225),0)</f>
        <v>0</v>
      </c>
      <c r="D225" s="172" t="s">
        <v>146</v>
      </c>
      <c r="E225" s="120" t="s">
        <v>145</v>
      </c>
      <c r="F225" s="111"/>
      <c r="G225" s="17">
        <f>SUM(J225:AO225)</f>
        <v>0</v>
      </c>
      <c r="H225" s="16">
        <f>AVERAGE(LARGE(J225:AO225,1),LARGE(J225:AO225,2),LARGE(J225:AO225,3),LARGE(J225:AO225,4),LARGE(J225:AO225,5),LARGE(J225:AO225,6),LARGE(J225:AO225,7),LARGE(J225:AO225,8))</f>
        <v>0</v>
      </c>
      <c r="I225" s="279">
        <f>COUNTIF(J225:AO225,"&gt;0")</f>
        <v>0</v>
      </c>
      <c r="J225" s="73">
        <v>0</v>
      </c>
      <c r="K225" s="73">
        <v>0</v>
      </c>
      <c r="L225" s="66">
        <v>0</v>
      </c>
      <c r="M225" s="66">
        <v>0</v>
      </c>
      <c r="N225" s="66">
        <v>0</v>
      </c>
      <c r="O225" s="313"/>
      <c r="P225" s="66">
        <v>0</v>
      </c>
      <c r="Q225" s="73">
        <v>0</v>
      </c>
      <c r="R225" s="73">
        <v>0</v>
      </c>
      <c r="S225" s="66">
        <v>0</v>
      </c>
      <c r="T225" s="66">
        <v>0</v>
      </c>
      <c r="U225" s="66">
        <v>0</v>
      </c>
      <c r="V225" s="66">
        <v>0</v>
      </c>
      <c r="W225" s="313">
        <v>0</v>
      </c>
      <c r="X225" s="321">
        <v>0</v>
      </c>
      <c r="Y225" s="306">
        <v>0</v>
      </c>
      <c r="Z225" s="313">
        <v>0</v>
      </c>
      <c r="AA225" s="313">
        <v>0</v>
      </c>
      <c r="AB225" s="313">
        <v>0</v>
      </c>
      <c r="AC225" s="313">
        <v>0</v>
      </c>
      <c r="AD225" s="313">
        <v>0</v>
      </c>
      <c r="AE225" s="290">
        <v>0</v>
      </c>
      <c r="AF225" s="380">
        <v>0</v>
      </c>
      <c r="AG225" s="73">
        <v>0</v>
      </c>
      <c r="AH225" s="73">
        <v>0</v>
      </c>
      <c r="AI225" s="66">
        <v>0</v>
      </c>
      <c r="AJ225" s="140">
        <v>0</v>
      </c>
      <c r="AK225" s="66">
        <v>0</v>
      </c>
      <c r="AL225" s="73">
        <v>0</v>
      </c>
      <c r="AM225" s="73">
        <v>0</v>
      </c>
      <c r="AN225" s="85">
        <v>0</v>
      </c>
      <c r="AO225" s="290">
        <v>0</v>
      </c>
    </row>
    <row r="226" spans="1:41">
      <c r="A226" s="29">
        <f>+IF(H226=H225,A225,ROW(A226)-1)</f>
        <v>99</v>
      </c>
      <c r="B226" s="29">
        <v>0</v>
      </c>
      <c r="C226" s="165">
        <f>IF(G226&gt;0,IF(B226=0,127-A226,B226-A226),0)</f>
        <v>0</v>
      </c>
      <c r="D226" s="172" t="s">
        <v>64</v>
      </c>
      <c r="E226" s="120" t="s">
        <v>63</v>
      </c>
      <c r="F226" s="8"/>
      <c r="G226" s="17">
        <f>SUM(J226:AO226)</f>
        <v>0</v>
      </c>
      <c r="H226" s="16">
        <f>AVERAGE(LARGE(J226:AO226,1),LARGE(J226:AO226,2),LARGE(J226:AO226,3),LARGE(J226:AO226,4),LARGE(J226:AO226,5),LARGE(J226:AO226,6),LARGE(J226:AO226,7),LARGE(J226:AO226,8))</f>
        <v>0</v>
      </c>
      <c r="I226" s="279">
        <f>COUNTIF(J226:AO226,"&gt;0")</f>
        <v>0</v>
      </c>
      <c r="J226" s="73">
        <v>0</v>
      </c>
      <c r="K226" s="73">
        <v>0</v>
      </c>
      <c r="L226" s="66">
        <v>0</v>
      </c>
      <c r="M226" s="66">
        <v>0</v>
      </c>
      <c r="N226" s="66">
        <v>0</v>
      </c>
      <c r="O226" s="313"/>
      <c r="P226" s="66">
        <v>0</v>
      </c>
      <c r="Q226" s="73">
        <v>0</v>
      </c>
      <c r="R226" s="73">
        <v>0</v>
      </c>
      <c r="S226" s="66">
        <v>0</v>
      </c>
      <c r="T226" s="66">
        <v>0</v>
      </c>
      <c r="U226" s="66">
        <v>0</v>
      </c>
      <c r="V226" s="66">
        <v>0</v>
      </c>
      <c r="W226" s="313">
        <v>0</v>
      </c>
      <c r="X226" s="321">
        <v>0</v>
      </c>
      <c r="Y226" s="306">
        <v>0</v>
      </c>
      <c r="Z226" s="313">
        <v>0</v>
      </c>
      <c r="AA226" s="313">
        <v>0</v>
      </c>
      <c r="AB226" s="313">
        <v>0</v>
      </c>
      <c r="AC226" s="313">
        <v>0</v>
      </c>
      <c r="AD226" s="313">
        <v>0</v>
      </c>
      <c r="AE226" s="290">
        <v>0</v>
      </c>
      <c r="AF226" s="380">
        <v>0</v>
      </c>
      <c r="AG226" s="73">
        <v>0</v>
      </c>
      <c r="AH226" s="73">
        <v>0</v>
      </c>
      <c r="AI226" s="66">
        <v>0</v>
      </c>
      <c r="AJ226" s="140">
        <v>0</v>
      </c>
      <c r="AK226" s="66">
        <v>0</v>
      </c>
      <c r="AL226" s="73">
        <v>0</v>
      </c>
      <c r="AM226" s="73">
        <v>0</v>
      </c>
      <c r="AN226" s="85">
        <v>0</v>
      </c>
      <c r="AO226" s="290">
        <v>0</v>
      </c>
    </row>
    <row r="227" spans="1:41">
      <c r="A227" s="29">
        <f>+IF(H227=H226,A226,ROW(A227)-1)</f>
        <v>99</v>
      </c>
      <c r="B227" s="29">
        <v>0</v>
      </c>
      <c r="C227" s="165">
        <f>IF(G227&gt;0,IF(B227=0,127-A227,B227-A227),0)</f>
        <v>0</v>
      </c>
      <c r="D227" s="87" t="s">
        <v>173</v>
      </c>
      <c r="E227" s="33" t="s">
        <v>172</v>
      </c>
      <c r="F227" s="33" t="s">
        <v>92</v>
      </c>
      <c r="G227" s="17">
        <f>SUM(J227:AO227)</f>
        <v>0</v>
      </c>
      <c r="H227" s="16">
        <f>AVERAGE(LARGE(J227:AO227,1),LARGE(J227:AO227,2),LARGE(J227:AO227,3),LARGE(J227:AO227,4),LARGE(J227:AO227,5),LARGE(J227:AO227,6),LARGE(J227:AO227,7),LARGE(J227:AO227,8))</f>
        <v>0</v>
      </c>
      <c r="I227" s="279">
        <f>COUNTIF(J227:AO227,"&gt;0")</f>
        <v>0</v>
      </c>
      <c r="J227" s="73">
        <v>0</v>
      </c>
      <c r="K227" s="73">
        <v>0</v>
      </c>
      <c r="L227" s="66">
        <v>0</v>
      </c>
      <c r="M227" s="66">
        <v>0</v>
      </c>
      <c r="N227" s="66">
        <v>0</v>
      </c>
      <c r="O227" s="313"/>
      <c r="P227" s="66">
        <v>0</v>
      </c>
      <c r="Q227" s="73">
        <v>0</v>
      </c>
      <c r="R227" s="73">
        <v>0</v>
      </c>
      <c r="S227" s="66">
        <v>0</v>
      </c>
      <c r="T227" s="66">
        <v>0</v>
      </c>
      <c r="U227" s="66">
        <v>0</v>
      </c>
      <c r="V227" s="66">
        <v>0</v>
      </c>
      <c r="W227" s="313">
        <v>0</v>
      </c>
      <c r="X227" s="321">
        <v>0</v>
      </c>
      <c r="Y227" s="306">
        <v>0</v>
      </c>
      <c r="Z227" s="313">
        <v>0</v>
      </c>
      <c r="AA227" s="313">
        <v>0</v>
      </c>
      <c r="AB227" s="313">
        <v>0</v>
      </c>
      <c r="AC227" s="313">
        <v>0</v>
      </c>
      <c r="AD227" s="313">
        <v>0</v>
      </c>
      <c r="AE227" s="290">
        <v>0</v>
      </c>
      <c r="AF227" s="380">
        <v>0</v>
      </c>
      <c r="AG227" s="73">
        <v>0</v>
      </c>
      <c r="AH227" s="73">
        <v>0</v>
      </c>
      <c r="AI227" s="66">
        <v>0</v>
      </c>
      <c r="AJ227" s="140">
        <v>0</v>
      </c>
      <c r="AK227" s="66">
        <v>0</v>
      </c>
      <c r="AL227" s="73">
        <v>0</v>
      </c>
      <c r="AM227" s="73">
        <v>0</v>
      </c>
      <c r="AN227" s="85">
        <v>0</v>
      </c>
      <c r="AO227" s="290">
        <v>0</v>
      </c>
    </row>
    <row r="228" spans="1:41">
      <c r="A228" s="29">
        <f>+IF(H228=H227,A227,ROW(A228)-1)</f>
        <v>99</v>
      </c>
      <c r="B228" s="29">
        <v>0</v>
      </c>
      <c r="C228" s="165">
        <f>IF(G228&gt;0,IF(B228=0,127-A228,B228-A228),0)</f>
        <v>0</v>
      </c>
      <c r="D228" s="32" t="s">
        <v>173</v>
      </c>
      <c r="E228" s="31" t="s">
        <v>174</v>
      </c>
      <c r="F228" s="89"/>
      <c r="G228" s="17">
        <f>SUM(J228:AO228)</f>
        <v>0</v>
      </c>
      <c r="H228" s="16">
        <f>AVERAGE(LARGE(J228:AO228,1),LARGE(J228:AO228,2),LARGE(J228:AO228,3),LARGE(J228:AO228,4),LARGE(J228:AO228,5),LARGE(J228:AO228,6),LARGE(J228:AO228,7),LARGE(J228:AO228,8))</f>
        <v>0</v>
      </c>
      <c r="I228" s="279">
        <f>COUNTIF(J228:AO228,"&gt;0")</f>
        <v>0</v>
      </c>
      <c r="J228" s="73">
        <v>0</v>
      </c>
      <c r="K228" s="73">
        <v>0</v>
      </c>
      <c r="L228" s="66">
        <v>0</v>
      </c>
      <c r="M228" s="66">
        <v>0</v>
      </c>
      <c r="N228" s="66">
        <v>0</v>
      </c>
      <c r="O228" s="313"/>
      <c r="P228" s="66">
        <v>0</v>
      </c>
      <c r="Q228" s="73">
        <v>0</v>
      </c>
      <c r="R228" s="73">
        <v>0</v>
      </c>
      <c r="S228" s="66">
        <v>0</v>
      </c>
      <c r="T228" s="66">
        <v>0</v>
      </c>
      <c r="U228" s="66">
        <v>0</v>
      </c>
      <c r="V228" s="66">
        <v>0</v>
      </c>
      <c r="W228" s="313">
        <v>0</v>
      </c>
      <c r="X228" s="321">
        <v>0</v>
      </c>
      <c r="Y228" s="306">
        <v>0</v>
      </c>
      <c r="Z228" s="313">
        <v>0</v>
      </c>
      <c r="AA228" s="313">
        <v>0</v>
      </c>
      <c r="AB228" s="313">
        <v>0</v>
      </c>
      <c r="AC228" s="313">
        <v>0</v>
      </c>
      <c r="AD228" s="313">
        <v>0</v>
      </c>
      <c r="AE228" s="290">
        <v>0</v>
      </c>
      <c r="AF228" s="380">
        <v>0</v>
      </c>
      <c r="AG228" s="73">
        <v>0</v>
      </c>
      <c r="AH228" s="73">
        <v>0</v>
      </c>
      <c r="AI228" s="66">
        <v>0</v>
      </c>
      <c r="AJ228" s="140">
        <v>0</v>
      </c>
      <c r="AK228" s="66">
        <v>0</v>
      </c>
      <c r="AL228" s="73">
        <v>0</v>
      </c>
      <c r="AM228" s="73">
        <v>0</v>
      </c>
      <c r="AN228" s="85">
        <v>0</v>
      </c>
      <c r="AO228" s="290">
        <v>0</v>
      </c>
    </row>
    <row r="229" spans="1:41">
      <c r="A229" s="29">
        <f>+IF(H229=H228,A228,ROW(A229)-1)</f>
        <v>99</v>
      </c>
      <c r="B229" s="29">
        <v>0</v>
      </c>
      <c r="C229" s="165">
        <f>IF(G229&gt;0,IF(B229=0,127-A229,B229-A229),0)</f>
        <v>0</v>
      </c>
      <c r="D229" s="32" t="s">
        <v>173</v>
      </c>
      <c r="E229" s="31" t="s">
        <v>122</v>
      </c>
      <c r="F229" s="89"/>
      <c r="G229" s="17">
        <f>SUM(J229:AO229)</f>
        <v>0</v>
      </c>
      <c r="H229" s="16">
        <f>AVERAGE(LARGE(J229:AO229,1),LARGE(J229:AO229,2),LARGE(J229:AO229,3),LARGE(J229:AO229,4),LARGE(J229:AO229,5),LARGE(J229:AO229,6),LARGE(J229:AO229,7),LARGE(J229:AO229,8))</f>
        <v>0</v>
      </c>
      <c r="I229" s="279">
        <f>COUNTIF(J229:AO229,"&gt;0")</f>
        <v>0</v>
      </c>
      <c r="J229" s="73">
        <v>0</v>
      </c>
      <c r="K229" s="73">
        <v>0</v>
      </c>
      <c r="L229" s="66">
        <v>0</v>
      </c>
      <c r="M229" s="66">
        <v>0</v>
      </c>
      <c r="N229" s="66">
        <v>0</v>
      </c>
      <c r="O229" s="313"/>
      <c r="P229" s="66">
        <v>0</v>
      </c>
      <c r="Q229" s="73">
        <v>0</v>
      </c>
      <c r="R229" s="73">
        <v>0</v>
      </c>
      <c r="S229" s="66">
        <v>0</v>
      </c>
      <c r="T229" s="66">
        <v>0</v>
      </c>
      <c r="U229" s="66">
        <v>0</v>
      </c>
      <c r="V229" s="66">
        <v>0</v>
      </c>
      <c r="W229" s="313">
        <v>0</v>
      </c>
      <c r="X229" s="321">
        <v>0</v>
      </c>
      <c r="Y229" s="306">
        <v>0</v>
      </c>
      <c r="Z229" s="313">
        <v>0</v>
      </c>
      <c r="AA229" s="313">
        <v>0</v>
      </c>
      <c r="AB229" s="313">
        <v>0</v>
      </c>
      <c r="AC229" s="313">
        <v>0</v>
      </c>
      <c r="AD229" s="313">
        <v>0</v>
      </c>
      <c r="AE229" s="290">
        <v>0</v>
      </c>
      <c r="AF229" s="380">
        <v>0</v>
      </c>
      <c r="AG229" s="73">
        <v>0</v>
      </c>
      <c r="AH229" s="73">
        <v>0</v>
      </c>
      <c r="AI229" s="66">
        <v>0</v>
      </c>
      <c r="AJ229" s="140">
        <v>0</v>
      </c>
      <c r="AK229" s="66">
        <v>0</v>
      </c>
      <c r="AL229" s="73">
        <v>0</v>
      </c>
      <c r="AM229" s="73">
        <v>0</v>
      </c>
      <c r="AN229" s="85">
        <v>0</v>
      </c>
      <c r="AO229" s="290">
        <v>0</v>
      </c>
    </row>
    <row r="230" spans="1:41">
      <c r="A230" s="29">
        <f>+IF(H230=H229,A229,ROW(A230)-1)</f>
        <v>99</v>
      </c>
      <c r="B230" s="29">
        <v>0</v>
      </c>
      <c r="C230" s="165">
        <f>IF(G230&gt;0,IF(B230=0,127-A230,B230-A230),0)</f>
        <v>0</v>
      </c>
      <c r="D230" s="96" t="s">
        <v>358</v>
      </c>
      <c r="E230" s="113" t="s">
        <v>122</v>
      </c>
      <c r="F230" s="113" t="s">
        <v>6</v>
      </c>
      <c r="G230" s="17">
        <f>SUM(J230:AO230)</f>
        <v>0</v>
      </c>
      <c r="H230" s="16">
        <f>AVERAGE(LARGE(J230:AO230,1),LARGE(J230:AO230,2),LARGE(J230:AO230,3),LARGE(J230:AO230,4),LARGE(J230:AO230,5),LARGE(J230:AO230,6),LARGE(J230:AO230,7),LARGE(J230:AO230,8))</f>
        <v>0</v>
      </c>
      <c r="I230" s="279">
        <f>COUNTIF(J230:AO230,"&gt;0")</f>
        <v>0</v>
      </c>
      <c r="J230" s="73">
        <v>0</v>
      </c>
      <c r="K230" s="73">
        <v>0</v>
      </c>
      <c r="L230" s="66">
        <v>0</v>
      </c>
      <c r="M230" s="66">
        <v>0</v>
      </c>
      <c r="N230" s="66">
        <v>0</v>
      </c>
      <c r="O230" s="313"/>
      <c r="P230" s="66">
        <v>0</v>
      </c>
      <c r="Q230" s="73">
        <v>0</v>
      </c>
      <c r="R230" s="73">
        <v>0</v>
      </c>
      <c r="S230" s="66">
        <v>0</v>
      </c>
      <c r="T230" s="66">
        <v>0</v>
      </c>
      <c r="U230" s="66">
        <v>0</v>
      </c>
      <c r="V230" s="66">
        <v>0</v>
      </c>
      <c r="W230" s="313">
        <v>0</v>
      </c>
      <c r="X230" s="321">
        <v>0</v>
      </c>
      <c r="Y230" s="306">
        <v>0</v>
      </c>
      <c r="Z230" s="313">
        <v>0</v>
      </c>
      <c r="AA230" s="313">
        <v>0</v>
      </c>
      <c r="AB230" s="313">
        <v>0</v>
      </c>
      <c r="AC230" s="313">
        <v>0</v>
      </c>
      <c r="AD230" s="313">
        <v>0</v>
      </c>
      <c r="AE230" s="290">
        <v>0</v>
      </c>
      <c r="AF230" s="380">
        <v>0</v>
      </c>
      <c r="AG230" s="73">
        <v>0</v>
      </c>
      <c r="AH230" s="73">
        <v>0</v>
      </c>
      <c r="AI230" s="66">
        <v>0</v>
      </c>
      <c r="AJ230" s="140">
        <v>0</v>
      </c>
      <c r="AK230" s="66">
        <v>0</v>
      </c>
      <c r="AL230" s="73">
        <v>0</v>
      </c>
      <c r="AM230" s="73">
        <v>0</v>
      </c>
      <c r="AN230" s="85">
        <v>0</v>
      </c>
      <c r="AO230" s="290">
        <v>0</v>
      </c>
    </row>
    <row r="231" spans="1:41">
      <c r="A231" s="29">
        <f>+IF(H231=H230,A230,ROW(A231)-1)</f>
        <v>99</v>
      </c>
      <c r="B231" s="29">
        <v>0</v>
      </c>
      <c r="C231" s="165">
        <f>IF(G231&gt;0,IF(B231=0,127-A231,B231-A231),0)</f>
        <v>0</v>
      </c>
      <c r="D231" s="194" t="s">
        <v>526</v>
      </c>
      <c r="E231" s="197" t="s">
        <v>527</v>
      </c>
      <c r="F231" s="405" t="s">
        <v>528</v>
      </c>
      <c r="G231" s="17">
        <f>SUM(J231:AO231)</f>
        <v>0</v>
      </c>
      <c r="H231" s="16">
        <f>AVERAGE(LARGE(J231:AO231,1),LARGE(J231:AO231,2),LARGE(J231:AO231,3),LARGE(J231:AO231,4),LARGE(J231:AO231,5),LARGE(J231:AO231,6),LARGE(J231:AO231,7),LARGE(J231:AO231,8))</f>
        <v>0</v>
      </c>
      <c r="I231" s="279">
        <f>COUNTIF(J231:AO231,"&gt;0")</f>
        <v>0</v>
      </c>
      <c r="J231" s="73">
        <v>0</v>
      </c>
      <c r="K231" s="73">
        <v>0</v>
      </c>
      <c r="L231" s="66">
        <v>0</v>
      </c>
      <c r="M231" s="66">
        <v>0</v>
      </c>
      <c r="N231" s="66">
        <v>0</v>
      </c>
      <c r="O231" s="313"/>
      <c r="P231" s="66">
        <v>0</v>
      </c>
      <c r="Q231" s="73">
        <v>0</v>
      </c>
      <c r="R231" s="73">
        <v>0</v>
      </c>
      <c r="S231" s="66">
        <v>0</v>
      </c>
      <c r="T231" s="66">
        <v>0</v>
      </c>
      <c r="U231" s="66">
        <v>0</v>
      </c>
      <c r="V231" s="66">
        <v>0</v>
      </c>
      <c r="W231" s="313">
        <v>0</v>
      </c>
      <c r="X231" s="321">
        <v>0</v>
      </c>
      <c r="Y231" s="306">
        <v>0</v>
      </c>
      <c r="Z231" s="313">
        <v>0</v>
      </c>
      <c r="AA231" s="313">
        <v>0</v>
      </c>
      <c r="AB231" s="313">
        <v>0</v>
      </c>
      <c r="AC231" s="313">
        <v>0</v>
      </c>
      <c r="AD231" s="313">
        <v>0</v>
      </c>
      <c r="AE231" s="290">
        <v>0</v>
      </c>
      <c r="AF231" s="380">
        <v>0</v>
      </c>
      <c r="AG231" s="73">
        <v>0</v>
      </c>
      <c r="AH231" s="73">
        <v>0</v>
      </c>
      <c r="AI231" s="66">
        <v>0</v>
      </c>
      <c r="AJ231" s="140">
        <v>0</v>
      </c>
      <c r="AK231" s="66">
        <v>0</v>
      </c>
      <c r="AL231" s="73">
        <v>0</v>
      </c>
      <c r="AM231" s="73">
        <v>0</v>
      </c>
      <c r="AN231" s="85">
        <v>0</v>
      </c>
      <c r="AO231" s="290">
        <v>0</v>
      </c>
    </row>
    <row r="232" spans="1:41">
      <c r="A232" s="29">
        <f>+IF(H232=H231,A231,ROW(A232)-1)</f>
        <v>99</v>
      </c>
      <c r="B232" s="29">
        <v>0</v>
      </c>
      <c r="C232" s="165">
        <f>IF(G232&gt;0,IF(B232=0,127-A232,B232-A232),0)</f>
        <v>0</v>
      </c>
      <c r="D232" s="96" t="s">
        <v>325</v>
      </c>
      <c r="E232" s="113" t="s">
        <v>326</v>
      </c>
      <c r="F232" s="136" t="s">
        <v>95</v>
      </c>
      <c r="G232" s="17">
        <f>SUM(J232:AO232)</f>
        <v>0</v>
      </c>
      <c r="H232" s="16">
        <f>AVERAGE(LARGE(J232:AO232,1),LARGE(J232:AO232,2),LARGE(J232:AO232,3),LARGE(J232:AO232,4),LARGE(J232:AO232,5),LARGE(J232:AO232,6),LARGE(J232:AO232,7),LARGE(J232:AO232,8))</f>
        <v>0</v>
      </c>
      <c r="I232" s="279">
        <f>COUNTIF(J232:AO232,"&gt;0")</f>
        <v>0</v>
      </c>
      <c r="J232" s="73">
        <v>0</v>
      </c>
      <c r="K232" s="73">
        <v>0</v>
      </c>
      <c r="L232" s="66">
        <v>0</v>
      </c>
      <c r="M232" s="66">
        <v>0</v>
      </c>
      <c r="N232" s="66">
        <v>0</v>
      </c>
      <c r="O232" s="313"/>
      <c r="P232" s="66">
        <v>0</v>
      </c>
      <c r="Q232" s="73">
        <v>0</v>
      </c>
      <c r="R232" s="73">
        <v>0</v>
      </c>
      <c r="S232" s="66">
        <v>0</v>
      </c>
      <c r="T232" s="66">
        <v>0</v>
      </c>
      <c r="U232" s="66">
        <v>0</v>
      </c>
      <c r="V232" s="66">
        <v>0</v>
      </c>
      <c r="W232" s="313">
        <v>0</v>
      </c>
      <c r="X232" s="321">
        <v>0</v>
      </c>
      <c r="Y232" s="306">
        <v>0</v>
      </c>
      <c r="Z232" s="313">
        <v>0</v>
      </c>
      <c r="AA232" s="313">
        <v>0</v>
      </c>
      <c r="AB232" s="313">
        <v>0</v>
      </c>
      <c r="AC232" s="313">
        <v>0</v>
      </c>
      <c r="AD232" s="313">
        <v>0</v>
      </c>
      <c r="AE232" s="290">
        <v>0</v>
      </c>
      <c r="AF232" s="380">
        <v>0</v>
      </c>
      <c r="AG232" s="73">
        <v>0</v>
      </c>
      <c r="AH232" s="73">
        <v>0</v>
      </c>
      <c r="AI232" s="66">
        <v>0</v>
      </c>
      <c r="AJ232" s="140">
        <v>0</v>
      </c>
      <c r="AK232" s="66">
        <v>0</v>
      </c>
      <c r="AL232" s="73">
        <v>0</v>
      </c>
      <c r="AM232" s="73">
        <v>0</v>
      </c>
      <c r="AN232" s="85">
        <v>0</v>
      </c>
      <c r="AO232" s="290">
        <v>0</v>
      </c>
    </row>
    <row r="233" spans="1:41">
      <c r="A233" s="29">
        <f>+IF(H233=H232,A232,ROW(A233)-1)</f>
        <v>99</v>
      </c>
      <c r="B233" s="29">
        <v>0</v>
      </c>
      <c r="C233" s="165">
        <f>IF(G233&gt;0,IF(B233=0,127-A233,B233-A233),0)</f>
        <v>0</v>
      </c>
      <c r="D233" s="154" t="s">
        <v>10</v>
      </c>
      <c r="E233" s="156" t="s">
        <v>114</v>
      </c>
      <c r="F233" s="103" t="s">
        <v>366</v>
      </c>
      <c r="G233" s="17">
        <f>SUM(J233:AO233)</f>
        <v>0</v>
      </c>
      <c r="H233" s="16">
        <f>AVERAGE(LARGE(J233:AO233,1),LARGE(J233:AO233,2),LARGE(J233:AO233,3),LARGE(J233:AO233,4),LARGE(J233:AO233,5),LARGE(J233:AO233,6),LARGE(J233:AO233,7),LARGE(J233:AO233,8))</f>
        <v>0</v>
      </c>
      <c r="I233" s="279">
        <f>COUNTIF(J233:AO233,"&gt;0")</f>
        <v>0</v>
      </c>
      <c r="J233" s="73">
        <v>0</v>
      </c>
      <c r="K233" s="73">
        <v>0</v>
      </c>
      <c r="L233" s="66">
        <v>0</v>
      </c>
      <c r="M233" s="66">
        <v>0</v>
      </c>
      <c r="N233" s="66">
        <v>0</v>
      </c>
      <c r="O233" s="313"/>
      <c r="P233" s="66">
        <v>0</v>
      </c>
      <c r="Q233" s="73">
        <v>0</v>
      </c>
      <c r="R233" s="73">
        <v>0</v>
      </c>
      <c r="S233" s="66">
        <v>0</v>
      </c>
      <c r="T233" s="66">
        <v>0</v>
      </c>
      <c r="U233" s="66">
        <v>0</v>
      </c>
      <c r="V233" s="66">
        <v>0</v>
      </c>
      <c r="W233" s="313">
        <v>0</v>
      </c>
      <c r="X233" s="321">
        <v>0</v>
      </c>
      <c r="Y233" s="306">
        <v>0</v>
      </c>
      <c r="Z233" s="313">
        <v>0</v>
      </c>
      <c r="AA233" s="313">
        <v>0</v>
      </c>
      <c r="AB233" s="313">
        <v>0</v>
      </c>
      <c r="AC233" s="313">
        <v>0</v>
      </c>
      <c r="AD233" s="313">
        <v>0</v>
      </c>
      <c r="AE233" s="290">
        <v>0</v>
      </c>
      <c r="AF233" s="380">
        <v>0</v>
      </c>
      <c r="AG233" s="73">
        <v>0</v>
      </c>
      <c r="AH233" s="73">
        <v>0</v>
      </c>
      <c r="AI233" s="66">
        <v>0</v>
      </c>
      <c r="AJ233" s="140">
        <v>0</v>
      </c>
      <c r="AK233" s="66">
        <v>0</v>
      </c>
      <c r="AL233" s="73">
        <v>0</v>
      </c>
      <c r="AM233" s="73">
        <v>0</v>
      </c>
      <c r="AN233" s="85">
        <v>0</v>
      </c>
      <c r="AO233" s="290">
        <v>0</v>
      </c>
    </row>
    <row r="234" spans="1:41">
      <c r="A234" s="29">
        <f>+IF(H234=H233,A233,ROW(A234)-1)</f>
        <v>99</v>
      </c>
      <c r="B234" s="29">
        <v>0</v>
      </c>
      <c r="C234" s="165">
        <f>IF(G234&gt;0,IF(B234=0,127-A234,B234-A234),0)</f>
        <v>0</v>
      </c>
      <c r="D234" s="119" t="s">
        <v>301</v>
      </c>
      <c r="E234" s="120" t="s">
        <v>122</v>
      </c>
      <c r="F234" s="21"/>
      <c r="G234" s="17">
        <f>SUM(J234:AO234)</f>
        <v>0</v>
      </c>
      <c r="H234" s="16">
        <f>AVERAGE(LARGE(J234:AO234,1),LARGE(J234:AO234,2),LARGE(J234:AO234,3),LARGE(J234:AO234,4),LARGE(J234:AO234,5),LARGE(J234:AO234,6),LARGE(J234:AO234,7),LARGE(J234:AO234,8))</f>
        <v>0</v>
      </c>
      <c r="I234" s="279">
        <f>COUNTIF(J234:AO234,"&gt;0")</f>
        <v>0</v>
      </c>
      <c r="J234" s="73">
        <v>0</v>
      </c>
      <c r="K234" s="73">
        <v>0</v>
      </c>
      <c r="L234" s="66">
        <v>0</v>
      </c>
      <c r="M234" s="66">
        <v>0</v>
      </c>
      <c r="N234" s="66">
        <v>0</v>
      </c>
      <c r="O234" s="313"/>
      <c r="P234" s="66">
        <v>0</v>
      </c>
      <c r="Q234" s="73">
        <v>0</v>
      </c>
      <c r="R234" s="73">
        <v>0</v>
      </c>
      <c r="S234" s="66">
        <v>0</v>
      </c>
      <c r="T234" s="66">
        <v>0</v>
      </c>
      <c r="U234" s="66">
        <v>0</v>
      </c>
      <c r="V234" s="66">
        <v>0</v>
      </c>
      <c r="W234" s="313">
        <v>0</v>
      </c>
      <c r="X234" s="321">
        <v>0</v>
      </c>
      <c r="Y234" s="306">
        <v>0</v>
      </c>
      <c r="Z234" s="313">
        <v>0</v>
      </c>
      <c r="AA234" s="313">
        <v>0</v>
      </c>
      <c r="AB234" s="313">
        <v>0</v>
      </c>
      <c r="AC234" s="313">
        <v>0</v>
      </c>
      <c r="AD234" s="313">
        <v>0</v>
      </c>
      <c r="AE234" s="290">
        <v>0</v>
      </c>
      <c r="AF234" s="380">
        <v>0</v>
      </c>
      <c r="AG234" s="73">
        <v>0</v>
      </c>
      <c r="AH234" s="73">
        <v>0</v>
      </c>
      <c r="AI234" s="66">
        <v>0</v>
      </c>
      <c r="AJ234" s="140">
        <v>0</v>
      </c>
      <c r="AK234" s="66">
        <v>0</v>
      </c>
      <c r="AL234" s="73">
        <v>0</v>
      </c>
      <c r="AM234" s="73">
        <v>0</v>
      </c>
      <c r="AN234" s="85">
        <v>0</v>
      </c>
      <c r="AO234" s="290">
        <v>0</v>
      </c>
    </row>
    <row r="235" spans="1:41">
      <c r="A235" s="29">
        <f>+IF(H235=H234,A234,ROW(A235)-1)</f>
        <v>99</v>
      </c>
      <c r="B235" s="29">
        <v>0</v>
      </c>
      <c r="C235" s="165">
        <f>IF(G235&gt;0,IF(B235=0,127-A235,B235-A235),0)</f>
        <v>0</v>
      </c>
      <c r="D235" s="153" t="s">
        <v>214</v>
      </c>
      <c r="E235" s="133" t="s">
        <v>65</v>
      </c>
      <c r="F235" s="82" t="s">
        <v>54</v>
      </c>
      <c r="G235" s="17">
        <f>SUM(J235:AO235)</f>
        <v>0</v>
      </c>
      <c r="H235" s="16">
        <f>AVERAGE(LARGE(J235:AO235,1),LARGE(J235:AO235,2),LARGE(J235:AO235,3),LARGE(J235:AO235,4),LARGE(J235:AO235,5),LARGE(J235:AO235,6),LARGE(J235:AO235,7),LARGE(J235:AO235,8))</f>
        <v>0</v>
      </c>
      <c r="I235" s="279">
        <f>COUNTIF(J235:AO235,"&gt;0")</f>
        <v>0</v>
      </c>
      <c r="J235" s="73">
        <v>0</v>
      </c>
      <c r="K235" s="73">
        <v>0</v>
      </c>
      <c r="L235" s="66">
        <v>0</v>
      </c>
      <c r="M235" s="66">
        <v>0</v>
      </c>
      <c r="N235" s="66">
        <v>0</v>
      </c>
      <c r="O235" s="313"/>
      <c r="P235" s="66">
        <v>0</v>
      </c>
      <c r="Q235" s="73">
        <v>0</v>
      </c>
      <c r="R235" s="73">
        <v>0</v>
      </c>
      <c r="S235" s="66">
        <v>0</v>
      </c>
      <c r="T235" s="66">
        <v>0</v>
      </c>
      <c r="U235" s="66">
        <v>0</v>
      </c>
      <c r="V235" s="66">
        <v>0</v>
      </c>
      <c r="W235" s="313">
        <v>0</v>
      </c>
      <c r="X235" s="321">
        <v>0</v>
      </c>
      <c r="Y235" s="306">
        <v>0</v>
      </c>
      <c r="Z235" s="313">
        <v>0</v>
      </c>
      <c r="AA235" s="313">
        <v>0</v>
      </c>
      <c r="AB235" s="313">
        <v>0</v>
      </c>
      <c r="AC235" s="313">
        <v>0</v>
      </c>
      <c r="AD235" s="313">
        <v>0</v>
      </c>
      <c r="AE235" s="290">
        <v>0</v>
      </c>
      <c r="AF235" s="380">
        <v>0</v>
      </c>
      <c r="AG235" s="73">
        <v>0</v>
      </c>
      <c r="AH235" s="73">
        <v>0</v>
      </c>
      <c r="AI235" s="66">
        <v>0</v>
      </c>
      <c r="AJ235" s="140">
        <v>0</v>
      </c>
      <c r="AK235" s="66">
        <v>0</v>
      </c>
      <c r="AL235" s="73">
        <v>0</v>
      </c>
      <c r="AM235" s="73">
        <v>0</v>
      </c>
      <c r="AN235" s="85">
        <v>0</v>
      </c>
      <c r="AO235" s="290">
        <v>0</v>
      </c>
    </row>
    <row r="236" spans="1:41">
      <c r="A236" s="29">
        <f>+IF(H236=H235,A235,ROW(A236)-1)</f>
        <v>99</v>
      </c>
      <c r="B236" s="29">
        <v>0</v>
      </c>
      <c r="C236" s="165">
        <f>IF(G236&gt;0,IF(B236=0,127-A236,B236-A236),0)</f>
        <v>0</v>
      </c>
      <c r="D236" s="154" t="s">
        <v>300</v>
      </c>
      <c r="E236" s="156" t="s">
        <v>201</v>
      </c>
      <c r="F236" s="98" t="s">
        <v>95</v>
      </c>
      <c r="G236" s="17">
        <f>SUM(J236:AO236)</f>
        <v>0</v>
      </c>
      <c r="H236" s="16">
        <f>AVERAGE(LARGE(J236:AO236,1),LARGE(J236:AO236,2),LARGE(J236:AO236,3),LARGE(J236:AO236,4),LARGE(J236:AO236,5),LARGE(J236:AO236,6),LARGE(J236:AO236,7),LARGE(J236:AO236,8))</f>
        <v>0</v>
      </c>
      <c r="I236" s="279">
        <f>COUNTIF(J236:AO236,"&gt;0")</f>
        <v>0</v>
      </c>
      <c r="J236" s="73">
        <v>0</v>
      </c>
      <c r="K236" s="73">
        <v>0</v>
      </c>
      <c r="L236" s="66">
        <v>0</v>
      </c>
      <c r="M236" s="66">
        <v>0</v>
      </c>
      <c r="N236" s="66">
        <v>0</v>
      </c>
      <c r="O236" s="313"/>
      <c r="P236" s="66">
        <v>0</v>
      </c>
      <c r="Q236" s="73">
        <v>0</v>
      </c>
      <c r="R236" s="73">
        <v>0</v>
      </c>
      <c r="S236" s="66">
        <v>0</v>
      </c>
      <c r="T236" s="66">
        <v>0</v>
      </c>
      <c r="U236" s="66">
        <v>0</v>
      </c>
      <c r="V236" s="66">
        <v>0</v>
      </c>
      <c r="W236" s="313">
        <v>0</v>
      </c>
      <c r="X236" s="321">
        <v>0</v>
      </c>
      <c r="Y236" s="306">
        <v>0</v>
      </c>
      <c r="Z236" s="313">
        <v>0</v>
      </c>
      <c r="AA236" s="313">
        <v>0</v>
      </c>
      <c r="AB236" s="313">
        <v>0</v>
      </c>
      <c r="AC236" s="313">
        <v>0</v>
      </c>
      <c r="AD236" s="313">
        <v>0</v>
      </c>
      <c r="AE236" s="290">
        <v>0</v>
      </c>
      <c r="AF236" s="380">
        <v>0</v>
      </c>
      <c r="AG236" s="73">
        <v>0</v>
      </c>
      <c r="AH236" s="73">
        <v>0</v>
      </c>
      <c r="AI236" s="66">
        <v>0</v>
      </c>
      <c r="AJ236" s="140">
        <v>0</v>
      </c>
      <c r="AK236" s="66">
        <v>0</v>
      </c>
      <c r="AL236" s="73">
        <v>0</v>
      </c>
      <c r="AM236" s="73">
        <v>0</v>
      </c>
      <c r="AN236" s="85">
        <v>0</v>
      </c>
      <c r="AO236" s="290">
        <v>0</v>
      </c>
    </row>
    <row r="237" spans="1:41">
      <c r="A237" s="29">
        <f>+IF(H237=H236,A236,ROW(A237)-1)</f>
        <v>99</v>
      </c>
      <c r="B237" s="29">
        <v>0</v>
      </c>
      <c r="C237" s="165">
        <f>IF(G237&gt;0,IF(B237=0,127-A237,B237-A237),0)</f>
        <v>0</v>
      </c>
      <c r="D237" s="38" t="s">
        <v>327</v>
      </c>
      <c r="E237" s="42" t="s">
        <v>52</v>
      </c>
      <c r="F237" s="89"/>
      <c r="G237" s="17">
        <f>SUM(J237:AO237)</f>
        <v>0</v>
      </c>
      <c r="H237" s="16">
        <f>AVERAGE(LARGE(J237:AO237,1),LARGE(J237:AO237,2),LARGE(J237:AO237,3),LARGE(J237:AO237,4),LARGE(J237:AO237,5),LARGE(J237:AO237,6),LARGE(J237:AO237,7),LARGE(J237:AO237,8))</f>
        <v>0</v>
      </c>
      <c r="I237" s="279">
        <f>COUNTIF(J237:AO237,"&gt;0")</f>
        <v>0</v>
      </c>
      <c r="J237" s="73">
        <v>0</v>
      </c>
      <c r="K237" s="73">
        <v>0</v>
      </c>
      <c r="L237" s="66">
        <v>0</v>
      </c>
      <c r="M237" s="66">
        <v>0</v>
      </c>
      <c r="N237" s="66">
        <v>0</v>
      </c>
      <c r="O237" s="313"/>
      <c r="P237" s="66">
        <v>0</v>
      </c>
      <c r="Q237" s="73">
        <v>0</v>
      </c>
      <c r="R237" s="73">
        <v>0</v>
      </c>
      <c r="S237" s="66">
        <v>0</v>
      </c>
      <c r="T237" s="66">
        <v>0</v>
      </c>
      <c r="U237" s="66">
        <v>0</v>
      </c>
      <c r="V237" s="66">
        <v>0</v>
      </c>
      <c r="W237" s="313">
        <v>0</v>
      </c>
      <c r="X237" s="321">
        <v>0</v>
      </c>
      <c r="Y237" s="306">
        <v>0</v>
      </c>
      <c r="Z237" s="313">
        <v>0</v>
      </c>
      <c r="AA237" s="313">
        <v>0</v>
      </c>
      <c r="AB237" s="313">
        <v>0</v>
      </c>
      <c r="AC237" s="313">
        <v>0</v>
      </c>
      <c r="AD237" s="313">
        <v>0</v>
      </c>
      <c r="AE237" s="290">
        <v>0</v>
      </c>
      <c r="AF237" s="380">
        <v>0</v>
      </c>
      <c r="AG237" s="73">
        <v>0</v>
      </c>
      <c r="AH237" s="73">
        <v>0</v>
      </c>
      <c r="AI237" s="66">
        <v>0</v>
      </c>
      <c r="AJ237" s="140">
        <v>0</v>
      </c>
      <c r="AK237" s="66">
        <v>0</v>
      </c>
      <c r="AL237" s="73">
        <v>0</v>
      </c>
      <c r="AM237" s="73">
        <v>0</v>
      </c>
      <c r="AN237" s="85">
        <v>0</v>
      </c>
      <c r="AO237" s="290">
        <v>0</v>
      </c>
    </row>
    <row r="238" spans="1:41">
      <c r="A238" s="29">
        <f>+IF(H238=H237,A237,ROW(A238)-1)</f>
        <v>99</v>
      </c>
      <c r="B238" s="29">
        <v>0</v>
      </c>
      <c r="C238" s="165">
        <f>IF(G238&gt;0,IF(B238=0,127-A238,B238-A238),0)</f>
        <v>0</v>
      </c>
      <c r="D238" s="102" t="s">
        <v>312</v>
      </c>
      <c r="E238" s="129" t="s">
        <v>122</v>
      </c>
      <c r="F238" s="98" t="s">
        <v>6</v>
      </c>
      <c r="G238" s="17">
        <f>SUM(J238:AO238)</f>
        <v>0</v>
      </c>
      <c r="H238" s="16">
        <f>AVERAGE(LARGE(J238:AO238,1),LARGE(J238:AO238,2),LARGE(J238:AO238,3),LARGE(J238:AO238,4),LARGE(J238:AO238,5),LARGE(J238:AO238,6),LARGE(J238:AO238,7),LARGE(J238:AO238,8))</f>
        <v>0</v>
      </c>
      <c r="I238" s="279">
        <f>COUNTIF(J238:AO238,"&gt;0")</f>
        <v>0</v>
      </c>
      <c r="J238" s="73">
        <v>0</v>
      </c>
      <c r="K238" s="73">
        <v>0</v>
      </c>
      <c r="L238" s="66">
        <v>0</v>
      </c>
      <c r="M238" s="66">
        <v>0</v>
      </c>
      <c r="N238" s="66">
        <v>0</v>
      </c>
      <c r="O238" s="313"/>
      <c r="P238" s="66">
        <v>0</v>
      </c>
      <c r="Q238" s="73">
        <v>0</v>
      </c>
      <c r="R238" s="73">
        <v>0</v>
      </c>
      <c r="S238" s="66">
        <v>0</v>
      </c>
      <c r="T238" s="66">
        <v>0</v>
      </c>
      <c r="U238" s="66">
        <v>0</v>
      </c>
      <c r="V238" s="66">
        <v>0</v>
      </c>
      <c r="W238" s="313">
        <v>0</v>
      </c>
      <c r="X238" s="321">
        <v>0</v>
      </c>
      <c r="Y238" s="306">
        <v>0</v>
      </c>
      <c r="Z238" s="313">
        <v>0</v>
      </c>
      <c r="AA238" s="313">
        <v>0</v>
      </c>
      <c r="AB238" s="313">
        <v>0</v>
      </c>
      <c r="AC238" s="313">
        <v>0</v>
      </c>
      <c r="AD238" s="313">
        <v>0</v>
      </c>
      <c r="AE238" s="290">
        <v>0</v>
      </c>
      <c r="AF238" s="380">
        <v>0</v>
      </c>
      <c r="AG238" s="73">
        <v>0</v>
      </c>
      <c r="AH238" s="73">
        <v>0</v>
      </c>
      <c r="AI238" s="66">
        <v>0</v>
      </c>
      <c r="AJ238" s="140">
        <v>0</v>
      </c>
      <c r="AK238" s="66">
        <v>0</v>
      </c>
      <c r="AL238" s="73">
        <v>0</v>
      </c>
      <c r="AM238" s="73">
        <v>0</v>
      </c>
      <c r="AN238" s="85">
        <v>0</v>
      </c>
      <c r="AO238" s="290">
        <v>0</v>
      </c>
    </row>
    <row r="239" spans="1:41">
      <c r="A239" s="29">
        <f>+IF(H239=H238,A238,ROW(A239)-1)</f>
        <v>99</v>
      </c>
      <c r="B239" s="29">
        <v>0</v>
      </c>
      <c r="C239" s="165">
        <f>IF(G239&gt;0,IF(B239=0,127-A239,B239-A239),0)</f>
        <v>0</v>
      </c>
      <c r="D239" s="221" t="s">
        <v>516</v>
      </c>
      <c r="E239" s="210" t="s">
        <v>224</v>
      </c>
      <c r="F239" s="31"/>
      <c r="G239" s="17">
        <f>SUM(J239:AO239)</f>
        <v>0</v>
      </c>
      <c r="H239" s="16">
        <f>AVERAGE(LARGE(J239:AO239,1),LARGE(J239:AO239,2),LARGE(J239:AO239,3),LARGE(J239:AO239,4),LARGE(J239:AO239,5),LARGE(J239:AO239,6),LARGE(J239:AO239,7),LARGE(J239:AO239,8))</f>
        <v>0</v>
      </c>
      <c r="I239" s="279">
        <f>COUNTIF(J239:AO239,"&gt;0")</f>
        <v>0</v>
      </c>
      <c r="J239" s="73">
        <v>0</v>
      </c>
      <c r="K239" s="73">
        <v>0</v>
      </c>
      <c r="L239" s="66">
        <v>0</v>
      </c>
      <c r="M239" s="66">
        <v>0</v>
      </c>
      <c r="N239" s="66">
        <v>0</v>
      </c>
      <c r="O239" s="313"/>
      <c r="P239" s="66">
        <v>0</v>
      </c>
      <c r="Q239" s="73">
        <v>0</v>
      </c>
      <c r="R239" s="73">
        <v>0</v>
      </c>
      <c r="S239" s="66">
        <v>0</v>
      </c>
      <c r="T239" s="66">
        <v>0</v>
      </c>
      <c r="U239" s="66">
        <v>0</v>
      </c>
      <c r="V239" s="66">
        <v>0</v>
      </c>
      <c r="W239" s="313">
        <v>0</v>
      </c>
      <c r="X239" s="321">
        <v>0</v>
      </c>
      <c r="Y239" s="306">
        <v>0</v>
      </c>
      <c r="Z239" s="313">
        <v>0</v>
      </c>
      <c r="AA239" s="313">
        <v>0</v>
      </c>
      <c r="AB239" s="313">
        <v>0</v>
      </c>
      <c r="AC239" s="313">
        <v>0</v>
      </c>
      <c r="AD239" s="313">
        <v>0</v>
      </c>
      <c r="AE239" s="290">
        <v>0</v>
      </c>
      <c r="AF239" s="380">
        <v>0</v>
      </c>
      <c r="AG239" s="73">
        <v>0</v>
      </c>
      <c r="AH239" s="73">
        <v>0</v>
      </c>
      <c r="AI239" s="66">
        <v>0</v>
      </c>
      <c r="AJ239" s="140">
        <v>0</v>
      </c>
      <c r="AK239" s="66">
        <v>0</v>
      </c>
      <c r="AL239" s="73">
        <v>0</v>
      </c>
      <c r="AM239" s="73">
        <v>0</v>
      </c>
      <c r="AN239" s="85">
        <v>0</v>
      </c>
      <c r="AO239" s="290">
        <v>0</v>
      </c>
    </row>
    <row r="240" spans="1:41">
      <c r="A240" s="29">
        <f>+IF(H240=H239,A239,ROW(A240)-1)</f>
        <v>99</v>
      </c>
      <c r="B240" s="29">
        <v>0</v>
      </c>
      <c r="C240" s="165">
        <f>IF(G240&gt;0,IF(B240=0,127-A240,B240-A240),0)</f>
        <v>0</v>
      </c>
      <c r="D240" s="127" t="s">
        <v>175</v>
      </c>
      <c r="E240" s="133" t="s">
        <v>65</v>
      </c>
      <c r="F240" s="18" t="s">
        <v>54</v>
      </c>
      <c r="G240" s="17">
        <f>SUM(J240:AO240)</f>
        <v>0</v>
      </c>
      <c r="H240" s="16">
        <f>AVERAGE(LARGE(J240:AO240,1),LARGE(J240:AO240,2),LARGE(J240:AO240,3),LARGE(J240:AO240,4),LARGE(J240:AO240,5),LARGE(J240:AO240,6),LARGE(J240:AO240,7),LARGE(J240:AO240,8))</f>
        <v>0</v>
      </c>
      <c r="I240" s="279">
        <f>COUNTIF(J240:AO240,"&gt;0")</f>
        <v>0</v>
      </c>
      <c r="J240" s="73">
        <v>0</v>
      </c>
      <c r="K240" s="73">
        <v>0</v>
      </c>
      <c r="L240" s="66">
        <v>0</v>
      </c>
      <c r="M240" s="66">
        <v>0</v>
      </c>
      <c r="N240" s="66">
        <v>0</v>
      </c>
      <c r="O240" s="313"/>
      <c r="P240" s="66">
        <v>0</v>
      </c>
      <c r="Q240" s="73">
        <v>0</v>
      </c>
      <c r="R240" s="73">
        <v>0</v>
      </c>
      <c r="S240" s="66">
        <v>0</v>
      </c>
      <c r="T240" s="66">
        <v>0</v>
      </c>
      <c r="U240" s="66">
        <v>0</v>
      </c>
      <c r="V240" s="66">
        <v>0</v>
      </c>
      <c r="W240" s="313">
        <v>0</v>
      </c>
      <c r="X240" s="321">
        <v>0</v>
      </c>
      <c r="Y240" s="306">
        <v>0</v>
      </c>
      <c r="Z240" s="313">
        <v>0</v>
      </c>
      <c r="AA240" s="313">
        <v>0</v>
      </c>
      <c r="AB240" s="313">
        <v>0</v>
      </c>
      <c r="AC240" s="313">
        <v>0</v>
      </c>
      <c r="AD240" s="313">
        <v>0</v>
      </c>
      <c r="AE240" s="290">
        <v>0</v>
      </c>
      <c r="AF240" s="380">
        <v>0</v>
      </c>
      <c r="AG240" s="73">
        <v>0</v>
      </c>
      <c r="AH240" s="73">
        <v>0</v>
      </c>
      <c r="AI240" s="66">
        <v>0</v>
      </c>
      <c r="AJ240" s="140">
        <v>0</v>
      </c>
      <c r="AK240" s="66">
        <v>0</v>
      </c>
      <c r="AL240" s="73">
        <v>0</v>
      </c>
      <c r="AM240" s="73">
        <v>0</v>
      </c>
      <c r="AN240" s="85">
        <v>0</v>
      </c>
      <c r="AO240" s="290">
        <v>0</v>
      </c>
    </row>
    <row r="241" spans="1:41">
      <c r="A241" s="29">
        <f>+IF(H241=H240,A240,ROW(A241)-1)</f>
        <v>99</v>
      </c>
      <c r="B241" s="29">
        <v>0</v>
      </c>
      <c r="C241" s="165">
        <f>IF(G241&gt;0,IF(B241=0,127-A241,B241-A241),0)</f>
        <v>0</v>
      </c>
      <c r="D241" s="234" t="s">
        <v>469</v>
      </c>
      <c r="E241" s="419" t="s">
        <v>470</v>
      </c>
      <c r="F241" s="416" t="s">
        <v>75</v>
      </c>
      <c r="G241" s="17">
        <f>SUM(J241:AO241)</f>
        <v>0</v>
      </c>
      <c r="H241" s="16">
        <f>AVERAGE(LARGE(J241:AO241,1),LARGE(J241:AO241,2),LARGE(J241:AO241,3),LARGE(J241:AO241,4),LARGE(J241:AO241,5),LARGE(J241:AO241,6),LARGE(J241:AO241,7),LARGE(J241:AO241,8))</f>
        <v>0</v>
      </c>
      <c r="I241" s="279">
        <f>COUNTIF(J241:AO241,"&gt;0")</f>
        <v>0</v>
      </c>
      <c r="J241" s="73">
        <v>0</v>
      </c>
      <c r="K241" s="73">
        <v>0</v>
      </c>
      <c r="L241" s="66">
        <v>0</v>
      </c>
      <c r="M241" s="66">
        <v>0</v>
      </c>
      <c r="N241" s="66">
        <v>0</v>
      </c>
      <c r="O241" s="313"/>
      <c r="P241" s="66">
        <v>0</v>
      </c>
      <c r="Q241" s="73">
        <v>0</v>
      </c>
      <c r="R241" s="73">
        <v>0</v>
      </c>
      <c r="S241" s="66">
        <v>0</v>
      </c>
      <c r="T241" s="66">
        <v>0</v>
      </c>
      <c r="U241" s="66">
        <v>0</v>
      </c>
      <c r="V241" s="66">
        <v>0</v>
      </c>
      <c r="W241" s="313">
        <v>0</v>
      </c>
      <c r="X241" s="321">
        <v>0</v>
      </c>
      <c r="Y241" s="306">
        <v>0</v>
      </c>
      <c r="Z241" s="313">
        <v>0</v>
      </c>
      <c r="AA241" s="313">
        <v>0</v>
      </c>
      <c r="AB241" s="313">
        <v>0</v>
      </c>
      <c r="AC241" s="313">
        <v>0</v>
      </c>
      <c r="AD241" s="313">
        <v>0</v>
      </c>
      <c r="AE241" s="290">
        <v>0</v>
      </c>
      <c r="AF241" s="380">
        <v>0</v>
      </c>
      <c r="AG241" s="73">
        <v>0</v>
      </c>
      <c r="AH241" s="73">
        <v>0</v>
      </c>
      <c r="AI241" s="66">
        <v>0</v>
      </c>
      <c r="AJ241" s="140">
        <v>0</v>
      </c>
      <c r="AK241" s="66">
        <v>0</v>
      </c>
      <c r="AL241" s="73">
        <v>0</v>
      </c>
      <c r="AM241" s="73">
        <v>0</v>
      </c>
      <c r="AN241" s="85">
        <v>0</v>
      </c>
      <c r="AO241" s="290">
        <v>0</v>
      </c>
    </row>
    <row r="242" spans="1:41">
      <c r="A242" s="29">
        <f>+IF(H242=H241,A241,ROW(A242)-1)</f>
        <v>99</v>
      </c>
      <c r="B242" s="29">
        <v>0</v>
      </c>
      <c r="C242" s="165">
        <f>IF(G242&gt;0,IF(B242=0,127-A242,B242-A242),0)</f>
        <v>0</v>
      </c>
      <c r="D242" s="119" t="s">
        <v>256</v>
      </c>
      <c r="E242" s="120" t="s">
        <v>112</v>
      </c>
      <c r="F242" s="8"/>
      <c r="G242" s="17">
        <f>SUM(J242:AO242)</f>
        <v>0</v>
      </c>
      <c r="H242" s="16">
        <f>AVERAGE(LARGE(J242:AO242,1),LARGE(J242:AO242,2),LARGE(J242:AO242,3),LARGE(J242:AO242,4),LARGE(J242:AO242,5),LARGE(J242:AO242,6),LARGE(J242:AO242,7),LARGE(J242:AO242,8))</f>
        <v>0</v>
      </c>
      <c r="I242" s="279">
        <f>COUNTIF(J242:AO242,"&gt;0")</f>
        <v>0</v>
      </c>
      <c r="J242" s="73">
        <v>0</v>
      </c>
      <c r="K242" s="73">
        <v>0</v>
      </c>
      <c r="L242" s="66">
        <v>0</v>
      </c>
      <c r="M242" s="66">
        <v>0</v>
      </c>
      <c r="N242" s="66">
        <v>0</v>
      </c>
      <c r="O242" s="313"/>
      <c r="P242" s="66">
        <v>0</v>
      </c>
      <c r="Q242" s="73">
        <v>0</v>
      </c>
      <c r="R242" s="73">
        <v>0</v>
      </c>
      <c r="S242" s="66">
        <v>0</v>
      </c>
      <c r="T242" s="66">
        <v>0</v>
      </c>
      <c r="U242" s="66">
        <v>0</v>
      </c>
      <c r="V242" s="66">
        <v>0</v>
      </c>
      <c r="W242" s="313">
        <v>0</v>
      </c>
      <c r="X242" s="321">
        <v>0</v>
      </c>
      <c r="Y242" s="306">
        <v>0</v>
      </c>
      <c r="Z242" s="313">
        <v>0</v>
      </c>
      <c r="AA242" s="313">
        <v>0</v>
      </c>
      <c r="AB242" s="313">
        <v>0</v>
      </c>
      <c r="AC242" s="313">
        <v>0</v>
      </c>
      <c r="AD242" s="313">
        <v>0</v>
      </c>
      <c r="AE242" s="290">
        <v>0</v>
      </c>
      <c r="AF242" s="380">
        <v>0</v>
      </c>
      <c r="AG242" s="73">
        <v>0</v>
      </c>
      <c r="AH242" s="73">
        <v>0</v>
      </c>
      <c r="AI242" s="66">
        <v>0</v>
      </c>
      <c r="AJ242" s="140">
        <v>0</v>
      </c>
      <c r="AK242" s="66">
        <v>0</v>
      </c>
      <c r="AL242" s="73">
        <v>0</v>
      </c>
      <c r="AM242" s="73">
        <v>0</v>
      </c>
      <c r="AN242" s="85">
        <v>0</v>
      </c>
      <c r="AO242" s="290">
        <v>0</v>
      </c>
    </row>
    <row r="243" spans="1:41">
      <c r="A243" s="29">
        <f>+IF(H243=H242,A242,ROW(A243)-1)</f>
        <v>99</v>
      </c>
      <c r="B243" s="29">
        <v>0</v>
      </c>
      <c r="C243" s="165">
        <f>IF(G243&gt;0,IF(B243=0,127-A243,B243-A243),0)</f>
        <v>0</v>
      </c>
      <c r="D243" s="119" t="s">
        <v>491</v>
      </c>
      <c r="E243" s="324" t="s">
        <v>121</v>
      </c>
      <c r="F243" s="21"/>
      <c r="G243" s="17">
        <f>SUM(J243:AO243)</f>
        <v>0</v>
      </c>
      <c r="H243" s="16">
        <f>AVERAGE(LARGE(J243:AO243,1),LARGE(J243:AO243,2),LARGE(J243:AO243,3),LARGE(J243:AO243,4),LARGE(J243:AO243,5),LARGE(J243:AO243,6),LARGE(J243:AO243,7),LARGE(J243:AO243,8))</f>
        <v>0</v>
      </c>
      <c r="I243" s="279">
        <f>COUNTIF(J243:AO243,"&gt;0")</f>
        <v>0</v>
      </c>
      <c r="J243" s="73">
        <v>0</v>
      </c>
      <c r="K243" s="73">
        <v>0</v>
      </c>
      <c r="L243" s="66">
        <v>0</v>
      </c>
      <c r="M243" s="66">
        <v>0</v>
      </c>
      <c r="N243" s="66">
        <v>0</v>
      </c>
      <c r="O243" s="313"/>
      <c r="P243" s="66">
        <v>0</v>
      </c>
      <c r="Q243" s="73">
        <v>0</v>
      </c>
      <c r="R243" s="73">
        <v>0</v>
      </c>
      <c r="S243" s="66">
        <v>0</v>
      </c>
      <c r="T243" s="66">
        <v>0</v>
      </c>
      <c r="U243" s="66">
        <v>0</v>
      </c>
      <c r="V243" s="66">
        <v>0</v>
      </c>
      <c r="W243" s="313">
        <v>0</v>
      </c>
      <c r="X243" s="321">
        <v>0</v>
      </c>
      <c r="Y243" s="306">
        <v>0</v>
      </c>
      <c r="Z243" s="313">
        <v>0</v>
      </c>
      <c r="AA243" s="313">
        <v>0</v>
      </c>
      <c r="AB243" s="313">
        <v>0</v>
      </c>
      <c r="AC243" s="313">
        <v>0</v>
      </c>
      <c r="AD243" s="313">
        <v>0</v>
      </c>
      <c r="AE243" s="290">
        <v>0</v>
      </c>
      <c r="AF243" s="380">
        <v>0</v>
      </c>
      <c r="AG243" s="73">
        <v>0</v>
      </c>
      <c r="AH243" s="73">
        <v>0</v>
      </c>
      <c r="AI243" s="66">
        <v>0</v>
      </c>
      <c r="AJ243" s="140">
        <v>0</v>
      </c>
      <c r="AK243" s="66">
        <v>0</v>
      </c>
      <c r="AL243" s="73">
        <v>0</v>
      </c>
      <c r="AM243" s="73">
        <v>0</v>
      </c>
      <c r="AN243" s="85">
        <v>0</v>
      </c>
      <c r="AO243" s="290">
        <v>0</v>
      </c>
    </row>
    <row r="244" spans="1:41">
      <c r="A244" s="29">
        <f>+IF(H244=H243,A243,ROW(A244)-1)</f>
        <v>99</v>
      </c>
      <c r="B244" s="29">
        <v>0</v>
      </c>
      <c r="C244" s="165">
        <f>IF(G244&gt;0,IF(B244=0,127-A244,B244-A244),0)</f>
        <v>0</v>
      </c>
      <c r="D244" s="127" t="s">
        <v>223</v>
      </c>
      <c r="E244" s="133" t="s">
        <v>153</v>
      </c>
      <c r="F244" s="18" t="s">
        <v>75</v>
      </c>
      <c r="G244" s="17">
        <f>SUM(J244:AO244)</f>
        <v>0</v>
      </c>
      <c r="H244" s="16">
        <f>AVERAGE(LARGE(J244:AO244,1),LARGE(J244:AO244,2),LARGE(J244:AO244,3),LARGE(J244:AO244,4),LARGE(J244:AO244,5),LARGE(J244:AO244,6),LARGE(J244:AO244,7),LARGE(J244:AO244,8))</f>
        <v>0</v>
      </c>
      <c r="I244" s="279">
        <f>COUNTIF(J244:AO244,"&gt;0")</f>
        <v>0</v>
      </c>
      <c r="J244" s="73">
        <v>0</v>
      </c>
      <c r="K244" s="73">
        <v>0</v>
      </c>
      <c r="L244" s="66">
        <v>0</v>
      </c>
      <c r="M244" s="66">
        <v>0</v>
      </c>
      <c r="N244" s="66">
        <v>0</v>
      </c>
      <c r="O244" s="313"/>
      <c r="P244" s="66">
        <v>0</v>
      </c>
      <c r="Q244" s="73">
        <v>0</v>
      </c>
      <c r="R244" s="73">
        <v>0</v>
      </c>
      <c r="S244" s="66">
        <v>0</v>
      </c>
      <c r="T244" s="66">
        <v>0</v>
      </c>
      <c r="U244" s="66">
        <v>0</v>
      </c>
      <c r="V244" s="66">
        <v>0</v>
      </c>
      <c r="W244" s="313">
        <v>0</v>
      </c>
      <c r="X244" s="321">
        <v>0</v>
      </c>
      <c r="Y244" s="306">
        <v>0</v>
      </c>
      <c r="Z244" s="313">
        <v>0</v>
      </c>
      <c r="AA244" s="313">
        <v>0</v>
      </c>
      <c r="AB244" s="313">
        <v>0</v>
      </c>
      <c r="AC244" s="313">
        <v>0</v>
      </c>
      <c r="AD244" s="313">
        <v>0</v>
      </c>
      <c r="AE244" s="290">
        <v>0</v>
      </c>
      <c r="AF244" s="380">
        <v>0</v>
      </c>
      <c r="AG244" s="73">
        <v>0</v>
      </c>
      <c r="AH244" s="73">
        <v>0</v>
      </c>
      <c r="AI244" s="66">
        <v>0</v>
      </c>
      <c r="AJ244" s="140">
        <v>0</v>
      </c>
      <c r="AK244" s="66">
        <v>0</v>
      </c>
      <c r="AL244" s="73">
        <v>0</v>
      </c>
      <c r="AM244" s="73">
        <v>0</v>
      </c>
      <c r="AN244" s="85">
        <v>0</v>
      </c>
      <c r="AO244" s="290">
        <v>0</v>
      </c>
    </row>
    <row r="245" spans="1:41">
      <c r="A245" s="29">
        <f>+IF(H245=H244,A244,ROW(A245)-1)</f>
        <v>99</v>
      </c>
      <c r="B245" s="29">
        <v>0</v>
      </c>
      <c r="C245" s="165">
        <f>IF(G245&gt;0,IF(B245=0,127-A245,B245-A245),0)</f>
        <v>0</v>
      </c>
      <c r="D245" s="154" t="s">
        <v>60</v>
      </c>
      <c r="E245" s="155" t="s">
        <v>59</v>
      </c>
      <c r="F245" s="137" t="s">
        <v>18</v>
      </c>
      <c r="G245" s="17">
        <f>SUM(J245:AO245)</f>
        <v>0</v>
      </c>
      <c r="H245" s="16">
        <f>AVERAGE(LARGE(J245:AO245,1),LARGE(J245:AO245,2),LARGE(J245:AO245,3),LARGE(J245:AO245,4),LARGE(J245:AO245,5),LARGE(J245:AO245,6),LARGE(J245:AO245,7),LARGE(J245:AO245,8))</f>
        <v>0</v>
      </c>
      <c r="I245" s="279">
        <f>COUNTIF(J245:AO245,"&gt;0")</f>
        <v>0</v>
      </c>
      <c r="J245" s="73">
        <v>0</v>
      </c>
      <c r="K245" s="73">
        <v>0</v>
      </c>
      <c r="L245" s="66">
        <v>0</v>
      </c>
      <c r="M245" s="66">
        <v>0</v>
      </c>
      <c r="N245" s="66">
        <v>0</v>
      </c>
      <c r="O245" s="313"/>
      <c r="P245" s="66">
        <v>0</v>
      </c>
      <c r="Q245" s="73">
        <v>0</v>
      </c>
      <c r="R245" s="73">
        <v>0</v>
      </c>
      <c r="S245" s="66">
        <v>0</v>
      </c>
      <c r="T245" s="66">
        <v>0</v>
      </c>
      <c r="U245" s="66">
        <v>0</v>
      </c>
      <c r="V245" s="66">
        <v>0</v>
      </c>
      <c r="W245" s="313">
        <v>0</v>
      </c>
      <c r="X245" s="321">
        <v>0</v>
      </c>
      <c r="Y245" s="306">
        <v>0</v>
      </c>
      <c r="Z245" s="313">
        <v>0</v>
      </c>
      <c r="AA245" s="313">
        <v>0</v>
      </c>
      <c r="AB245" s="313">
        <v>0</v>
      </c>
      <c r="AC245" s="313">
        <v>0</v>
      </c>
      <c r="AD245" s="313">
        <v>0</v>
      </c>
      <c r="AE245" s="290">
        <v>0</v>
      </c>
      <c r="AF245" s="380">
        <v>0</v>
      </c>
      <c r="AG245" s="73">
        <v>0</v>
      </c>
      <c r="AH245" s="73">
        <v>0</v>
      </c>
      <c r="AI245" s="66">
        <v>0</v>
      </c>
      <c r="AJ245" s="140">
        <v>0</v>
      </c>
      <c r="AK245" s="66">
        <v>0</v>
      </c>
      <c r="AL245" s="73">
        <v>0</v>
      </c>
      <c r="AM245" s="73">
        <v>0</v>
      </c>
      <c r="AN245" s="85">
        <v>0</v>
      </c>
      <c r="AO245" s="290">
        <v>0</v>
      </c>
    </row>
    <row r="246" spans="1:41">
      <c r="A246" s="29">
        <f>+IF(H246=H245,A245,ROW(A246)-1)</f>
        <v>99</v>
      </c>
      <c r="B246" s="29">
        <v>0</v>
      </c>
      <c r="C246" s="165">
        <f>IF(G246&gt;0,IF(B246=0,127-A246,B246-A246),0)</f>
        <v>0</v>
      </c>
      <c r="D246" s="127" t="s">
        <v>60</v>
      </c>
      <c r="E246" s="133" t="s">
        <v>121</v>
      </c>
      <c r="F246" s="18" t="s">
        <v>54</v>
      </c>
      <c r="G246" s="17">
        <f>SUM(J246:AO246)</f>
        <v>0</v>
      </c>
      <c r="H246" s="16">
        <f>AVERAGE(LARGE(J246:AO246,1),LARGE(J246:AO246,2),LARGE(J246:AO246,3),LARGE(J246:AO246,4),LARGE(J246:AO246,5),LARGE(J246:AO246,6),LARGE(J246:AO246,7),LARGE(J246:AO246,8))</f>
        <v>0</v>
      </c>
      <c r="I246" s="279">
        <f>COUNTIF(J246:AO246,"&gt;0")</f>
        <v>0</v>
      </c>
      <c r="J246" s="73">
        <v>0</v>
      </c>
      <c r="K246" s="73">
        <v>0</v>
      </c>
      <c r="L246" s="66">
        <v>0</v>
      </c>
      <c r="M246" s="66">
        <v>0</v>
      </c>
      <c r="N246" s="66">
        <v>0</v>
      </c>
      <c r="O246" s="313"/>
      <c r="P246" s="66">
        <v>0</v>
      </c>
      <c r="Q246" s="73">
        <v>0</v>
      </c>
      <c r="R246" s="73">
        <v>0</v>
      </c>
      <c r="S246" s="66">
        <v>0</v>
      </c>
      <c r="T246" s="66">
        <v>0</v>
      </c>
      <c r="U246" s="66">
        <v>0</v>
      </c>
      <c r="V246" s="66">
        <v>0</v>
      </c>
      <c r="W246" s="313">
        <v>0</v>
      </c>
      <c r="X246" s="321">
        <v>0</v>
      </c>
      <c r="Y246" s="306">
        <v>0</v>
      </c>
      <c r="Z246" s="313">
        <v>0</v>
      </c>
      <c r="AA246" s="313">
        <v>0</v>
      </c>
      <c r="AB246" s="313">
        <v>0</v>
      </c>
      <c r="AC246" s="313">
        <v>0</v>
      </c>
      <c r="AD246" s="313">
        <v>0</v>
      </c>
      <c r="AE246" s="290">
        <v>0</v>
      </c>
      <c r="AF246" s="380">
        <v>0</v>
      </c>
      <c r="AG246" s="73">
        <v>0</v>
      </c>
      <c r="AH246" s="73">
        <v>0</v>
      </c>
      <c r="AI246" s="66">
        <v>0</v>
      </c>
      <c r="AJ246" s="140">
        <v>0</v>
      </c>
      <c r="AK246" s="66">
        <v>0</v>
      </c>
      <c r="AL246" s="73">
        <v>0</v>
      </c>
      <c r="AM246" s="73">
        <v>0</v>
      </c>
      <c r="AN246" s="85">
        <v>0</v>
      </c>
      <c r="AO246" s="290">
        <v>0</v>
      </c>
    </row>
    <row r="247" spans="1:41">
      <c r="A247" s="29">
        <f>+IF(H247=H246,A246,ROW(A247)-1)</f>
        <v>99</v>
      </c>
      <c r="B247" s="29">
        <v>0</v>
      </c>
      <c r="C247" s="165">
        <f>IF(G247&gt;0,IF(B247=0,127-A247,B247-A247),0)</f>
        <v>0</v>
      </c>
      <c r="D247" s="154" t="s">
        <v>261</v>
      </c>
      <c r="E247" s="155" t="s">
        <v>174</v>
      </c>
      <c r="F247" s="98" t="s">
        <v>54</v>
      </c>
      <c r="G247" s="17">
        <f>SUM(J247:AO247)</f>
        <v>0</v>
      </c>
      <c r="H247" s="16">
        <f>AVERAGE(LARGE(J247:AO247,1),LARGE(J247:AO247,2),LARGE(J247:AO247,3),LARGE(J247:AO247,4),LARGE(J247:AO247,5),LARGE(J247:AO247,6),LARGE(J247:AO247,7),LARGE(J247:AO247,8))</f>
        <v>0</v>
      </c>
      <c r="I247" s="279">
        <f>COUNTIF(J247:AO247,"&gt;0")</f>
        <v>0</v>
      </c>
      <c r="J247" s="73">
        <v>0</v>
      </c>
      <c r="K247" s="73">
        <v>0</v>
      </c>
      <c r="L247" s="66">
        <v>0</v>
      </c>
      <c r="M247" s="66">
        <v>0</v>
      </c>
      <c r="N247" s="66">
        <v>0</v>
      </c>
      <c r="O247" s="313"/>
      <c r="P247" s="66">
        <v>0</v>
      </c>
      <c r="Q247" s="73">
        <v>0</v>
      </c>
      <c r="R247" s="73">
        <v>0</v>
      </c>
      <c r="S247" s="66">
        <v>0</v>
      </c>
      <c r="T247" s="66">
        <v>0</v>
      </c>
      <c r="U247" s="66">
        <v>0</v>
      </c>
      <c r="V247" s="66">
        <v>0</v>
      </c>
      <c r="W247" s="313">
        <v>0</v>
      </c>
      <c r="X247" s="321">
        <v>0</v>
      </c>
      <c r="Y247" s="306">
        <v>0</v>
      </c>
      <c r="Z247" s="313">
        <v>0</v>
      </c>
      <c r="AA247" s="313">
        <v>0</v>
      </c>
      <c r="AB247" s="313">
        <v>0</v>
      </c>
      <c r="AC247" s="313">
        <v>0</v>
      </c>
      <c r="AD247" s="313">
        <v>0</v>
      </c>
      <c r="AE247" s="290">
        <v>0</v>
      </c>
      <c r="AF247" s="380">
        <v>0</v>
      </c>
      <c r="AG247" s="73">
        <v>0</v>
      </c>
      <c r="AH247" s="73">
        <v>0</v>
      </c>
      <c r="AI247" s="66">
        <v>0</v>
      </c>
      <c r="AJ247" s="140">
        <v>0</v>
      </c>
      <c r="AK247" s="66">
        <v>0</v>
      </c>
      <c r="AL247" s="73">
        <v>0</v>
      </c>
      <c r="AM247" s="73">
        <v>0</v>
      </c>
      <c r="AN247" s="85">
        <v>0</v>
      </c>
      <c r="AO247" s="290">
        <v>0</v>
      </c>
    </row>
    <row r="248" spans="1:41">
      <c r="A248" s="29">
        <f>+IF(H248=H247,A247,ROW(A248)-1)</f>
        <v>99</v>
      </c>
      <c r="B248" s="29">
        <v>0</v>
      </c>
      <c r="C248" s="165">
        <f>IF(G248&gt;0,IF(B248=0,127-A248,B248-A248),0)</f>
        <v>0</v>
      </c>
      <c r="D248" s="119" t="s">
        <v>273</v>
      </c>
      <c r="E248" s="147" t="s">
        <v>158</v>
      </c>
      <c r="F248" s="21"/>
      <c r="G248" s="17">
        <f>SUM(J248:AO248)</f>
        <v>0</v>
      </c>
      <c r="H248" s="16">
        <f>AVERAGE(LARGE(J248:AO248,1),LARGE(J248:AO248,2),LARGE(J248:AO248,3),LARGE(J248:AO248,4),LARGE(J248:AO248,5),LARGE(J248:AO248,6),LARGE(J248:AO248,7),LARGE(J248:AO248,8))</f>
        <v>0</v>
      </c>
      <c r="I248" s="279">
        <f>COUNTIF(J248:AO248,"&gt;0")</f>
        <v>0</v>
      </c>
      <c r="J248" s="73">
        <v>0</v>
      </c>
      <c r="K248" s="73">
        <v>0</v>
      </c>
      <c r="L248" s="66">
        <v>0</v>
      </c>
      <c r="M248" s="66">
        <v>0</v>
      </c>
      <c r="N248" s="66">
        <v>0</v>
      </c>
      <c r="O248" s="313"/>
      <c r="P248" s="66">
        <v>0</v>
      </c>
      <c r="Q248" s="73">
        <v>0</v>
      </c>
      <c r="R248" s="73">
        <v>0</v>
      </c>
      <c r="S248" s="66">
        <v>0</v>
      </c>
      <c r="T248" s="66">
        <v>0</v>
      </c>
      <c r="U248" s="66">
        <v>0</v>
      </c>
      <c r="V248" s="66">
        <v>0</v>
      </c>
      <c r="W248" s="313">
        <v>0</v>
      </c>
      <c r="X248" s="321">
        <v>0</v>
      </c>
      <c r="Y248" s="306">
        <v>0</v>
      </c>
      <c r="Z248" s="313">
        <v>0</v>
      </c>
      <c r="AA248" s="313">
        <v>0</v>
      </c>
      <c r="AB248" s="313">
        <v>0</v>
      </c>
      <c r="AC248" s="313">
        <v>0</v>
      </c>
      <c r="AD248" s="313">
        <v>0</v>
      </c>
      <c r="AE248" s="290">
        <v>0</v>
      </c>
      <c r="AF248" s="380">
        <v>0</v>
      </c>
      <c r="AG248" s="73">
        <v>0</v>
      </c>
      <c r="AH248" s="73">
        <v>0</v>
      </c>
      <c r="AI248" s="66">
        <v>0</v>
      </c>
      <c r="AJ248" s="140">
        <v>0</v>
      </c>
      <c r="AK248" s="66">
        <v>0</v>
      </c>
      <c r="AL248" s="73">
        <v>0</v>
      </c>
      <c r="AM248" s="73">
        <v>0</v>
      </c>
      <c r="AN248" s="85">
        <v>0</v>
      </c>
      <c r="AO248" s="290">
        <v>0</v>
      </c>
    </row>
    <row r="249" spans="1:41">
      <c r="A249" s="29">
        <f>+IF(H249=H248,A248,ROW(A249)-1)</f>
        <v>99</v>
      </c>
      <c r="B249" s="29">
        <v>0</v>
      </c>
      <c r="C249" s="165">
        <f>IF(G249&gt;0,IF(B249=0,127-A249,B249-A249),0)</f>
        <v>0</v>
      </c>
      <c r="D249" s="119" t="s">
        <v>357</v>
      </c>
      <c r="E249" s="147" t="s">
        <v>122</v>
      </c>
      <c r="F249" s="111"/>
      <c r="G249" s="17">
        <f>SUM(J249:AO249)</f>
        <v>0</v>
      </c>
      <c r="H249" s="16">
        <f>AVERAGE(LARGE(J249:AO249,1),LARGE(J249:AO249,2),LARGE(J249:AO249,3),LARGE(J249:AO249,4),LARGE(J249:AO249,5),LARGE(J249:AO249,6),LARGE(J249:AO249,7),LARGE(J249:AO249,8))</f>
        <v>0</v>
      </c>
      <c r="I249" s="279">
        <f>COUNTIF(J249:AO249,"&gt;0")</f>
        <v>0</v>
      </c>
      <c r="J249" s="73">
        <v>0</v>
      </c>
      <c r="K249" s="73">
        <v>0</v>
      </c>
      <c r="L249" s="66">
        <v>0</v>
      </c>
      <c r="M249" s="66">
        <v>0</v>
      </c>
      <c r="N249" s="66">
        <v>0</v>
      </c>
      <c r="O249" s="313"/>
      <c r="P249" s="66">
        <v>0</v>
      </c>
      <c r="Q249" s="73">
        <v>0</v>
      </c>
      <c r="R249" s="73">
        <v>0</v>
      </c>
      <c r="S249" s="66">
        <v>0</v>
      </c>
      <c r="T249" s="66">
        <v>0</v>
      </c>
      <c r="U249" s="66">
        <v>0</v>
      </c>
      <c r="V249" s="66">
        <v>0</v>
      </c>
      <c r="W249" s="313">
        <v>0</v>
      </c>
      <c r="X249" s="321">
        <v>0</v>
      </c>
      <c r="Y249" s="306">
        <v>0</v>
      </c>
      <c r="Z249" s="313">
        <v>0</v>
      </c>
      <c r="AA249" s="313">
        <v>0</v>
      </c>
      <c r="AB249" s="313">
        <v>0</v>
      </c>
      <c r="AC249" s="313">
        <v>0</v>
      </c>
      <c r="AD249" s="313">
        <v>0</v>
      </c>
      <c r="AE249" s="290">
        <v>0</v>
      </c>
      <c r="AF249" s="380">
        <v>0</v>
      </c>
      <c r="AG249" s="73">
        <v>0</v>
      </c>
      <c r="AH249" s="73">
        <v>0</v>
      </c>
      <c r="AI249" s="66">
        <v>0</v>
      </c>
      <c r="AJ249" s="140">
        <v>0</v>
      </c>
      <c r="AK249" s="66">
        <v>0</v>
      </c>
      <c r="AL249" s="73">
        <v>0</v>
      </c>
      <c r="AM249" s="73">
        <v>0</v>
      </c>
      <c r="AN249" s="85">
        <v>0</v>
      </c>
      <c r="AO249" s="290">
        <v>0</v>
      </c>
    </row>
    <row r="250" spans="1:41">
      <c r="A250" s="29">
        <f>+IF(H250=H249,A249,ROW(A250)-1)</f>
        <v>99</v>
      </c>
      <c r="B250" s="29">
        <v>0</v>
      </c>
      <c r="C250" s="165">
        <f>IF(G250&gt;0,IF(B250=0,127-A250,B250-A250),0)</f>
        <v>0</v>
      </c>
      <c r="D250" s="96" t="s">
        <v>295</v>
      </c>
      <c r="E250" s="113" t="s">
        <v>112</v>
      </c>
      <c r="F250" s="98" t="s">
        <v>6</v>
      </c>
      <c r="G250" s="17">
        <f>SUM(J250:AO250)</f>
        <v>0</v>
      </c>
      <c r="H250" s="16">
        <f>AVERAGE(LARGE(J250:AO250,1),LARGE(J250:AO250,2),LARGE(J250:AO250,3),LARGE(J250:AO250,4),LARGE(J250:AO250,5),LARGE(J250:AO250,6),LARGE(J250:AO250,7),LARGE(J250:AO250,8))</f>
        <v>0</v>
      </c>
      <c r="I250" s="279">
        <f>COUNTIF(J250:AO250,"&gt;0")</f>
        <v>0</v>
      </c>
      <c r="J250" s="73">
        <v>0</v>
      </c>
      <c r="K250" s="73">
        <v>0</v>
      </c>
      <c r="L250" s="66">
        <v>0</v>
      </c>
      <c r="M250" s="66">
        <v>0</v>
      </c>
      <c r="N250" s="66">
        <v>0</v>
      </c>
      <c r="O250" s="313"/>
      <c r="P250" s="66">
        <v>0</v>
      </c>
      <c r="Q250" s="73">
        <v>0</v>
      </c>
      <c r="R250" s="73">
        <v>0</v>
      </c>
      <c r="S250" s="66">
        <v>0</v>
      </c>
      <c r="T250" s="66">
        <v>0</v>
      </c>
      <c r="U250" s="66">
        <v>0</v>
      </c>
      <c r="V250" s="66">
        <v>0</v>
      </c>
      <c r="W250" s="313">
        <v>0</v>
      </c>
      <c r="X250" s="321">
        <v>0</v>
      </c>
      <c r="Y250" s="306">
        <v>0</v>
      </c>
      <c r="Z250" s="313">
        <v>0</v>
      </c>
      <c r="AA250" s="313">
        <v>0</v>
      </c>
      <c r="AB250" s="313">
        <v>0</v>
      </c>
      <c r="AC250" s="313">
        <v>0</v>
      </c>
      <c r="AD250" s="313">
        <v>0</v>
      </c>
      <c r="AE250" s="290">
        <v>0</v>
      </c>
      <c r="AF250" s="380">
        <v>0</v>
      </c>
      <c r="AG250" s="73">
        <v>0</v>
      </c>
      <c r="AH250" s="73">
        <v>0</v>
      </c>
      <c r="AI250" s="66">
        <v>0</v>
      </c>
      <c r="AJ250" s="140">
        <v>0</v>
      </c>
      <c r="AK250" s="66">
        <v>0</v>
      </c>
      <c r="AL250" s="73">
        <v>0</v>
      </c>
      <c r="AM250" s="73">
        <v>0</v>
      </c>
      <c r="AN250" s="85">
        <v>0</v>
      </c>
      <c r="AO250" s="290">
        <v>0</v>
      </c>
    </row>
    <row r="251" spans="1:41">
      <c r="A251" s="29">
        <f>+IF(H251=H250,A250,ROW(A251)-1)</f>
        <v>99</v>
      </c>
      <c r="B251" s="29">
        <v>0</v>
      </c>
      <c r="C251" s="165">
        <f>IF(G251&gt;0,IF(B251=0,127-A251,B251-A251),0)</f>
        <v>0</v>
      </c>
      <c r="D251" s="32" t="s">
        <v>385</v>
      </c>
      <c r="E251" s="88" t="s">
        <v>153</v>
      </c>
      <c r="F251" s="89"/>
      <c r="G251" s="17">
        <f>SUM(J251:AO251)</f>
        <v>0</v>
      </c>
      <c r="H251" s="16">
        <f>AVERAGE(LARGE(J251:AO251,1),LARGE(J251:AO251,2),LARGE(J251:AO251,3),LARGE(J251:AO251,4),LARGE(J251:AO251,5),LARGE(J251:AO251,6),LARGE(J251:AO251,7),LARGE(J251:AO251,8))</f>
        <v>0</v>
      </c>
      <c r="I251" s="279">
        <f>COUNTIF(J251:AO251,"&gt;0")</f>
        <v>0</v>
      </c>
      <c r="J251" s="73">
        <v>0</v>
      </c>
      <c r="K251" s="73">
        <v>0</v>
      </c>
      <c r="L251" s="66">
        <v>0</v>
      </c>
      <c r="M251" s="66">
        <v>0</v>
      </c>
      <c r="N251" s="66">
        <v>0</v>
      </c>
      <c r="O251" s="313"/>
      <c r="P251" s="66">
        <v>0</v>
      </c>
      <c r="Q251" s="73">
        <v>0</v>
      </c>
      <c r="R251" s="73">
        <v>0</v>
      </c>
      <c r="S251" s="66">
        <v>0</v>
      </c>
      <c r="T251" s="66">
        <v>0</v>
      </c>
      <c r="U251" s="66">
        <v>0</v>
      </c>
      <c r="V251" s="66">
        <v>0</v>
      </c>
      <c r="W251" s="313">
        <v>0</v>
      </c>
      <c r="X251" s="321">
        <v>0</v>
      </c>
      <c r="Y251" s="306">
        <v>0</v>
      </c>
      <c r="Z251" s="313">
        <v>0</v>
      </c>
      <c r="AA251" s="313">
        <v>0</v>
      </c>
      <c r="AB251" s="313">
        <v>0</v>
      </c>
      <c r="AC251" s="313">
        <v>0</v>
      </c>
      <c r="AD251" s="313">
        <v>0</v>
      </c>
      <c r="AE251" s="290">
        <v>0</v>
      </c>
      <c r="AF251" s="380">
        <v>0</v>
      </c>
      <c r="AG251" s="73">
        <v>0</v>
      </c>
      <c r="AH251" s="73">
        <v>0</v>
      </c>
      <c r="AI251" s="66">
        <v>0</v>
      </c>
      <c r="AJ251" s="140">
        <v>0</v>
      </c>
      <c r="AK251" s="66">
        <v>0</v>
      </c>
      <c r="AL251" s="73">
        <v>0</v>
      </c>
      <c r="AM251" s="73">
        <v>0</v>
      </c>
      <c r="AN251" s="85">
        <v>0</v>
      </c>
      <c r="AO251" s="290">
        <v>0</v>
      </c>
    </row>
    <row r="252" spans="1:41">
      <c r="A252" s="29">
        <f>+IF(H252=H251,A251,ROW(A252)-1)</f>
        <v>99</v>
      </c>
      <c r="B252" s="29">
        <v>0</v>
      </c>
      <c r="C252" s="165">
        <f>IF(G252&gt;0,IF(B252=0,127-A252,B252-A252),0)</f>
        <v>0</v>
      </c>
      <c r="D252" s="96" t="s">
        <v>213</v>
      </c>
      <c r="E252" s="97" t="s">
        <v>212</v>
      </c>
      <c r="F252" s="113" t="s">
        <v>75</v>
      </c>
      <c r="G252" s="17">
        <f>SUM(J252:AO252)</f>
        <v>0</v>
      </c>
      <c r="H252" s="16">
        <f>AVERAGE(LARGE(J252:AO252,1),LARGE(J252:AO252,2),LARGE(J252:AO252,3),LARGE(J252:AO252,4),LARGE(J252:AO252,5),LARGE(J252:AO252,6),LARGE(J252:AO252,7),LARGE(J252:AO252,8))</f>
        <v>0</v>
      </c>
      <c r="I252" s="279">
        <f>COUNTIF(J252:AO252,"&gt;0")</f>
        <v>0</v>
      </c>
      <c r="J252" s="73">
        <v>0</v>
      </c>
      <c r="K252" s="73">
        <v>0</v>
      </c>
      <c r="L252" s="66">
        <v>0</v>
      </c>
      <c r="M252" s="66">
        <v>0</v>
      </c>
      <c r="N252" s="66">
        <v>0</v>
      </c>
      <c r="O252" s="313"/>
      <c r="P252" s="66">
        <v>0</v>
      </c>
      <c r="Q252" s="73">
        <v>0</v>
      </c>
      <c r="R252" s="73">
        <v>0</v>
      </c>
      <c r="S252" s="66">
        <v>0</v>
      </c>
      <c r="T252" s="66">
        <v>0</v>
      </c>
      <c r="U252" s="66">
        <v>0</v>
      </c>
      <c r="V252" s="66">
        <v>0</v>
      </c>
      <c r="W252" s="313">
        <v>0</v>
      </c>
      <c r="X252" s="321">
        <v>0</v>
      </c>
      <c r="Y252" s="306">
        <v>0</v>
      </c>
      <c r="Z252" s="313">
        <v>0</v>
      </c>
      <c r="AA252" s="313">
        <v>0</v>
      </c>
      <c r="AB252" s="313">
        <v>0</v>
      </c>
      <c r="AC252" s="313">
        <v>0</v>
      </c>
      <c r="AD252" s="313">
        <v>0</v>
      </c>
      <c r="AE252" s="290">
        <v>0</v>
      </c>
      <c r="AF252" s="380">
        <v>0</v>
      </c>
      <c r="AG252" s="73">
        <v>0</v>
      </c>
      <c r="AH252" s="73">
        <v>0</v>
      </c>
      <c r="AI252" s="66">
        <v>0</v>
      </c>
      <c r="AJ252" s="140">
        <v>0</v>
      </c>
      <c r="AK252" s="66">
        <v>0</v>
      </c>
      <c r="AL252" s="73">
        <v>0</v>
      </c>
      <c r="AM252" s="73">
        <v>0</v>
      </c>
      <c r="AN252" s="85">
        <v>0</v>
      </c>
      <c r="AO252" s="290">
        <v>0</v>
      </c>
    </row>
    <row r="253" spans="1:41">
      <c r="A253" s="29">
        <f>+IF(H253=H252,A252,ROW(A253)-1)</f>
        <v>99</v>
      </c>
      <c r="B253" s="29">
        <v>0</v>
      </c>
      <c r="C253" s="165">
        <f>IF(G253&gt;0,IF(B253=0,127-A253,B253-A253),0)</f>
        <v>0</v>
      </c>
      <c r="D253" s="32" t="s">
        <v>405</v>
      </c>
      <c r="E253" s="178" t="s">
        <v>201</v>
      </c>
      <c r="F253" s="86"/>
      <c r="G253" s="17">
        <f>SUM(J253:AO253)</f>
        <v>0</v>
      </c>
      <c r="H253" s="16">
        <f>AVERAGE(LARGE(J253:AO253,1),LARGE(J253:AO253,2),LARGE(J253:AO253,3),LARGE(J253:AO253,4),LARGE(J253:AO253,5),LARGE(J253:AO253,6),LARGE(J253:AO253,7),LARGE(J253:AO253,8))</f>
        <v>0</v>
      </c>
      <c r="I253" s="279">
        <f>COUNTIF(J253:AO253,"&gt;0")</f>
        <v>0</v>
      </c>
      <c r="J253" s="73">
        <v>0</v>
      </c>
      <c r="K253" s="73">
        <v>0</v>
      </c>
      <c r="L253" s="66">
        <v>0</v>
      </c>
      <c r="M253" s="66">
        <v>0</v>
      </c>
      <c r="N253" s="66">
        <v>0</v>
      </c>
      <c r="O253" s="313"/>
      <c r="P253" s="66">
        <v>0</v>
      </c>
      <c r="Q253" s="73">
        <v>0</v>
      </c>
      <c r="R253" s="73">
        <v>0</v>
      </c>
      <c r="S253" s="66">
        <v>0</v>
      </c>
      <c r="T253" s="66">
        <v>0</v>
      </c>
      <c r="U253" s="66">
        <v>0</v>
      </c>
      <c r="V253" s="66">
        <v>0</v>
      </c>
      <c r="W253" s="313">
        <v>0</v>
      </c>
      <c r="X253" s="321">
        <v>0</v>
      </c>
      <c r="Y253" s="306">
        <v>0</v>
      </c>
      <c r="Z253" s="313">
        <v>0</v>
      </c>
      <c r="AA253" s="313">
        <v>0</v>
      </c>
      <c r="AB253" s="313">
        <v>0</v>
      </c>
      <c r="AC253" s="313">
        <v>0</v>
      </c>
      <c r="AD253" s="313">
        <v>0</v>
      </c>
      <c r="AE253" s="290">
        <v>0</v>
      </c>
      <c r="AF253" s="380">
        <v>0</v>
      </c>
      <c r="AG253" s="73">
        <v>0</v>
      </c>
      <c r="AH253" s="73">
        <v>0</v>
      </c>
      <c r="AI253" s="66">
        <v>0</v>
      </c>
      <c r="AJ253" s="140">
        <v>0</v>
      </c>
      <c r="AK253" s="66">
        <v>0</v>
      </c>
      <c r="AL253" s="73">
        <v>0</v>
      </c>
      <c r="AM253" s="73">
        <v>0</v>
      </c>
      <c r="AN253" s="85">
        <v>0</v>
      </c>
      <c r="AO253" s="290">
        <v>0</v>
      </c>
    </row>
    <row r="254" spans="1:41">
      <c r="A254" s="29">
        <f>+IF(H254=H253,A253,ROW(A254)-1)</f>
        <v>99</v>
      </c>
      <c r="B254" s="29">
        <v>0</v>
      </c>
      <c r="C254" s="165">
        <f>IF(G254&gt;0,IF(B254=0,127-A254,B254-A254),0)</f>
        <v>0</v>
      </c>
      <c r="D254" s="96" t="s">
        <v>260</v>
      </c>
      <c r="E254" s="97" t="s">
        <v>212</v>
      </c>
      <c r="F254" s="98" t="s">
        <v>95</v>
      </c>
      <c r="G254" s="17">
        <f>SUM(J254:AO254)</f>
        <v>0</v>
      </c>
      <c r="H254" s="16">
        <f>AVERAGE(LARGE(J254:AO254,1),LARGE(J254:AO254,2),LARGE(J254:AO254,3),LARGE(J254:AO254,4),LARGE(J254:AO254,5),LARGE(J254:AO254,6),LARGE(J254:AO254,7),LARGE(J254:AO254,8))</f>
        <v>0</v>
      </c>
      <c r="I254" s="279">
        <f>COUNTIF(J254:AO254,"&gt;0")</f>
        <v>0</v>
      </c>
      <c r="J254" s="73">
        <v>0</v>
      </c>
      <c r="K254" s="73">
        <v>0</v>
      </c>
      <c r="L254" s="66">
        <v>0</v>
      </c>
      <c r="M254" s="66">
        <v>0</v>
      </c>
      <c r="N254" s="66">
        <v>0</v>
      </c>
      <c r="O254" s="313"/>
      <c r="P254" s="66">
        <v>0</v>
      </c>
      <c r="Q254" s="73">
        <v>0</v>
      </c>
      <c r="R254" s="73">
        <v>0</v>
      </c>
      <c r="S254" s="66">
        <v>0</v>
      </c>
      <c r="T254" s="66">
        <v>0</v>
      </c>
      <c r="U254" s="66">
        <v>0</v>
      </c>
      <c r="V254" s="66">
        <v>0</v>
      </c>
      <c r="W254" s="313">
        <v>0</v>
      </c>
      <c r="X254" s="321">
        <v>0</v>
      </c>
      <c r="Y254" s="306">
        <v>0</v>
      </c>
      <c r="Z254" s="313">
        <v>0</v>
      </c>
      <c r="AA254" s="313">
        <v>0</v>
      </c>
      <c r="AB254" s="313">
        <v>0</v>
      </c>
      <c r="AC254" s="313">
        <v>0</v>
      </c>
      <c r="AD254" s="313">
        <v>0</v>
      </c>
      <c r="AE254" s="290">
        <v>0</v>
      </c>
      <c r="AF254" s="380">
        <v>0</v>
      </c>
      <c r="AG254" s="73">
        <v>0</v>
      </c>
      <c r="AH254" s="73">
        <v>0</v>
      </c>
      <c r="AI254" s="66">
        <v>0</v>
      </c>
      <c r="AJ254" s="140">
        <v>0</v>
      </c>
      <c r="AK254" s="66">
        <v>0</v>
      </c>
      <c r="AL254" s="73">
        <v>0</v>
      </c>
      <c r="AM254" s="73">
        <v>0</v>
      </c>
      <c r="AN254" s="85">
        <v>0</v>
      </c>
      <c r="AO254" s="290">
        <v>0</v>
      </c>
    </row>
    <row r="255" spans="1:41">
      <c r="A255" s="29">
        <f>+IF(H255=H254,A254,ROW(A255)-1)</f>
        <v>99</v>
      </c>
      <c r="B255" s="29">
        <v>0</v>
      </c>
      <c r="C255" s="165">
        <f>IF(G255&gt;0,IF(B255=0,127-A255,B255-A255),0)</f>
        <v>0</v>
      </c>
      <c r="D255" s="194" t="s">
        <v>531</v>
      </c>
      <c r="E255" s="197" t="s">
        <v>532</v>
      </c>
      <c r="F255" s="198" t="s">
        <v>535</v>
      </c>
      <c r="G255" s="17">
        <f>SUM(J255:AO255)</f>
        <v>0</v>
      </c>
      <c r="H255" s="16">
        <f>AVERAGE(LARGE(J255:AO255,1),LARGE(J255:AO255,2),LARGE(J255:AO255,3),LARGE(J255:AO255,4),LARGE(J255:AO255,5),LARGE(J255:AO255,6),LARGE(J255:AO255,7),LARGE(J255:AO255,8))</f>
        <v>0</v>
      </c>
      <c r="I255" s="279">
        <f>COUNTIF(J255:AO255,"&gt;0")</f>
        <v>0</v>
      </c>
      <c r="J255" s="73">
        <v>0</v>
      </c>
      <c r="K255" s="73">
        <v>0</v>
      </c>
      <c r="L255" s="66">
        <v>0</v>
      </c>
      <c r="M255" s="66">
        <v>0</v>
      </c>
      <c r="N255" s="66">
        <v>0</v>
      </c>
      <c r="O255" s="313"/>
      <c r="P255" s="66">
        <v>0</v>
      </c>
      <c r="Q255" s="73">
        <v>0</v>
      </c>
      <c r="R255" s="73">
        <v>0</v>
      </c>
      <c r="S255" s="66">
        <v>0</v>
      </c>
      <c r="T255" s="66">
        <v>0</v>
      </c>
      <c r="U255" s="66">
        <v>0</v>
      </c>
      <c r="V255" s="66">
        <v>0</v>
      </c>
      <c r="W255" s="313">
        <v>0</v>
      </c>
      <c r="X255" s="321">
        <v>0</v>
      </c>
      <c r="Y255" s="306">
        <v>0</v>
      </c>
      <c r="Z255" s="313">
        <v>0</v>
      </c>
      <c r="AA255" s="313">
        <v>0</v>
      </c>
      <c r="AB255" s="313">
        <v>0</v>
      </c>
      <c r="AC255" s="313">
        <v>0</v>
      </c>
      <c r="AD255" s="313">
        <v>0</v>
      </c>
      <c r="AE255" s="290">
        <v>0</v>
      </c>
      <c r="AF255" s="380">
        <v>0</v>
      </c>
      <c r="AG255" s="73">
        <v>0</v>
      </c>
      <c r="AH255" s="73">
        <v>0</v>
      </c>
      <c r="AI255" s="66">
        <v>0</v>
      </c>
      <c r="AJ255" s="140">
        <v>0</v>
      </c>
      <c r="AK255" s="66">
        <v>0</v>
      </c>
      <c r="AL255" s="73">
        <v>0</v>
      </c>
      <c r="AM255" s="73">
        <v>0</v>
      </c>
      <c r="AN255" s="85">
        <v>0</v>
      </c>
      <c r="AO255" s="290">
        <v>0</v>
      </c>
    </row>
    <row r="256" spans="1:41">
      <c r="A256" s="29">
        <f>+IF(H256=H255,A255,ROW(A256)-1)</f>
        <v>99</v>
      </c>
      <c r="B256" s="29">
        <v>0</v>
      </c>
      <c r="C256" s="165">
        <f>IF(G256&gt;0,IF(B256=0,127-A256,B256-A256),0)</f>
        <v>0</v>
      </c>
      <c r="D256" s="194" t="s">
        <v>531</v>
      </c>
      <c r="E256" s="197" t="s">
        <v>533</v>
      </c>
      <c r="F256" s="198" t="s">
        <v>535</v>
      </c>
      <c r="G256" s="17">
        <f>SUM(J256:AO256)</f>
        <v>0</v>
      </c>
      <c r="H256" s="16">
        <f>AVERAGE(LARGE(J256:AO256,1),LARGE(J256:AO256,2),LARGE(J256:AO256,3),LARGE(J256:AO256,4),LARGE(J256:AO256,5),LARGE(J256:AO256,6),LARGE(J256:AO256,7),LARGE(J256:AO256,8))</f>
        <v>0</v>
      </c>
      <c r="I256" s="279">
        <f>COUNTIF(J256:AO256,"&gt;0")</f>
        <v>0</v>
      </c>
      <c r="J256" s="73">
        <v>0</v>
      </c>
      <c r="K256" s="73">
        <v>0</v>
      </c>
      <c r="L256" s="66">
        <v>0</v>
      </c>
      <c r="M256" s="66">
        <v>0</v>
      </c>
      <c r="N256" s="66">
        <v>0</v>
      </c>
      <c r="O256" s="313"/>
      <c r="P256" s="66">
        <v>0</v>
      </c>
      <c r="Q256" s="73">
        <v>0</v>
      </c>
      <c r="R256" s="73">
        <v>0</v>
      </c>
      <c r="S256" s="66">
        <v>0</v>
      </c>
      <c r="T256" s="66">
        <v>0</v>
      </c>
      <c r="U256" s="66">
        <v>0</v>
      </c>
      <c r="V256" s="66">
        <v>0</v>
      </c>
      <c r="W256" s="313">
        <v>0</v>
      </c>
      <c r="X256" s="321">
        <v>0</v>
      </c>
      <c r="Y256" s="306">
        <v>0</v>
      </c>
      <c r="Z256" s="313">
        <v>0</v>
      </c>
      <c r="AA256" s="313">
        <v>0</v>
      </c>
      <c r="AB256" s="313">
        <v>0</v>
      </c>
      <c r="AC256" s="313">
        <v>0</v>
      </c>
      <c r="AD256" s="313">
        <v>0</v>
      </c>
      <c r="AE256" s="290">
        <v>0</v>
      </c>
      <c r="AF256" s="380">
        <v>0</v>
      </c>
      <c r="AG256" s="73">
        <v>0</v>
      </c>
      <c r="AH256" s="73">
        <v>0</v>
      </c>
      <c r="AI256" s="66">
        <v>0</v>
      </c>
      <c r="AJ256" s="140">
        <v>0</v>
      </c>
      <c r="AK256" s="66">
        <v>0</v>
      </c>
      <c r="AL256" s="73">
        <v>0</v>
      </c>
      <c r="AM256" s="73">
        <v>0</v>
      </c>
      <c r="AN256" s="85">
        <v>0</v>
      </c>
      <c r="AO256" s="290">
        <v>0</v>
      </c>
    </row>
    <row r="257" spans="1:41">
      <c r="A257" s="29">
        <f>+IF(H257=H256,A256,ROW(A257)-1)</f>
        <v>99</v>
      </c>
      <c r="B257" s="29">
        <v>0</v>
      </c>
      <c r="C257" s="165">
        <f>IF(G257&gt;0,IF(B257=0,127-A257,B257-A257),0)</f>
        <v>0</v>
      </c>
      <c r="D257" s="32" t="s">
        <v>267</v>
      </c>
      <c r="E257" s="219" t="s">
        <v>83</v>
      </c>
      <c r="F257" s="89"/>
      <c r="G257" s="17">
        <f>SUM(J257:AO257)</f>
        <v>0</v>
      </c>
      <c r="H257" s="16">
        <f>AVERAGE(LARGE(J257:AO257,1),LARGE(J257:AO257,2),LARGE(J257:AO257,3),LARGE(J257:AO257,4),LARGE(J257:AO257,5),LARGE(J257:AO257,6),LARGE(J257:AO257,7),LARGE(J257:AO257,8))</f>
        <v>0</v>
      </c>
      <c r="I257" s="279">
        <f>COUNTIF(J257:AO257,"&gt;0")</f>
        <v>0</v>
      </c>
      <c r="J257" s="73">
        <v>0</v>
      </c>
      <c r="K257" s="73">
        <v>0</v>
      </c>
      <c r="L257" s="66">
        <v>0</v>
      </c>
      <c r="M257" s="66">
        <v>0</v>
      </c>
      <c r="N257" s="66">
        <v>0</v>
      </c>
      <c r="O257" s="313"/>
      <c r="P257" s="66">
        <v>0</v>
      </c>
      <c r="Q257" s="73">
        <v>0</v>
      </c>
      <c r="R257" s="73">
        <v>0</v>
      </c>
      <c r="S257" s="66">
        <v>0</v>
      </c>
      <c r="T257" s="66">
        <v>0</v>
      </c>
      <c r="U257" s="66">
        <v>0</v>
      </c>
      <c r="V257" s="66">
        <v>0</v>
      </c>
      <c r="W257" s="313">
        <v>0</v>
      </c>
      <c r="X257" s="321">
        <v>0</v>
      </c>
      <c r="Y257" s="306">
        <v>0</v>
      </c>
      <c r="Z257" s="313">
        <v>0</v>
      </c>
      <c r="AA257" s="313">
        <v>0</v>
      </c>
      <c r="AB257" s="313">
        <v>0</v>
      </c>
      <c r="AC257" s="313">
        <v>0</v>
      </c>
      <c r="AD257" s="313">
        <v>0</v>
      </c>
      <c r="AE257" s="290">
        <v>0</v>
      </c>
      <c r="AF257" s="380">
        <v>0</v>
      </c>
      <c r="AG257" s="73">
        <v>0</v>
      </c>
      <c r="AH257" s="73">
        <v>0</v>
      </c>
      <c r="AI257" s="66">
        <v>0</v>
      </c>
      <c r="AJ257" s="140">
        <v>0</v>
      </c>
      <c r="AK257" s="66">
        <v>0</v>
      </c>
      <c r="AL257" s="73">
        <v>0</v>
      </c>
      <c r="AM257" s="73">
        <v>0</v>
      </c>
      <c r="AN257" s="85">
        <v>0</v>
      </c>
      <c r="AO257" s="290">
        <v>0</v>
      </c>
    </row>
    <row r="258" spans="1:41">
      <c r="A258" s="29">
        <f>+IF(H258=H257,A257,ROW(A258)-1)</f>
        <v>99</v>
      </c>
      <c r="B258" s="29">
        <v>0</v>
      </c>
      <c r="C258" s="165">
        <f>IF(G258&gt;0,IF(B258=0,127-A258,B258-A258),0)</f>
        <v>0</v>
      </c>
      <c r="D258" s="28" t="s">
        <v>82</v>
      </c>
      <c r="E258" s="33" t="s">
        <v>201</v>
      </c>
      <c r="F258" s="33" t="s">
        <v>75</v>
      </c>
      <c r="G258" s="17">
        <f>SUM(J258:AO258)</f>
        <v>0</v>
      </c>
      <c r="H258" s="16">
        <f>AVERAGE(LARGE(J258:AO258,1),LARGE(J258:AO258,2),LARGE(J258:AO258,3),LARGE(J258:AO258,4),LARGE(J258:AO258,5),LARGE(J258:AO258,6),LARGE(J258:AO258,7),LARGE(J258:AO258,8))</f>
        <v>0</v>
      </c>
      <c r="I258" s="279">
        <f>COUNTIF(J258:AO258,"&gt;0")</f>
        <v>0</v>
      </c>
      <c r="J258" s="73">
        <v>0</v>
      </c>
      <c r="K258" s="73">
        <v>0</v>
      </c>
      <c r="L258" s="66">
        <v>0</v>
      </c>
      <c r="M258" s="66">
        <v>0</v>
      </c>
      <c r="N258" s="66">
        <v>0</v>
      </c>
      <c r="O258" s="313"/>
      <c r="P258" s="66">
        <v>0</v>
      </c>
      <c r="Q258" s="73">
        <v>0</v>
      </c>
      <c r="R258" s="73">
        <v>0</v>
      </c>
      <c r="S258" s="66">
        <v>0</v>
      </c>
      <c r="T258" s="66">
        <v>0</v>
      </c>
      <c r="U258" s="66">
        <v>0</v>
      </c>
      <c r="V258" s="66">
        <v>0</v>
      </c>
      <c r="W258" s="313">
        <v>0</v>
      </c>
      <c r="X258" s="321">
        <v>0</v>
      </c>
      <c r="Y258" s="306">
        <v>0</v>
      </c>
      <c r="Z258" s="313">
        <v>0</v>
      </c>
      <c r="AA258" s="313">
        <v>0</v>
      </c>
      <c r="AB258" s="313">
        <v>0</v>
      </c>
      <c r="AC258" s="313">
        <v>0</v>
      </c>
      <c r="AD258" s="313">
        <v>0</v>
      </c>
      <c r="AE258" s="290">
        <v>0</v>
      </c>
      <c r="AF258" s="380">
        <v>0</v>
      </c>
      <c r="AG258" s="73">
        <v>0</v>
      </c>
      <c r="AH258" s="73">
        <v>0</v>
      </c>
      <c r="AI258" s="66">
        <v>0</v>
      </c>
      <c r="AJ258" s="140">
        <v>0</v>
      </c>
      <c r="AK258" s="66">
        <v>0</v>
      </c>
      <c r="AL258" s="73">
        <v>0</v>
      </c>
      <c r="AM258" s="73">
        <v>0</v>
      </c>
      <c r="AN258" s="85">
        <v>0</v>
      </c>
      <c r="AO258" s="290">
        <v>0</v>
      </c>
    </row>
    <row r="259" spans="1:41">
      <c r="A259" s="29">
        <f>+IF(H259=H258,A258,ROW(A259)-1)</f>
        <v>99</v>
      </c>
      <c r="B259" s="29">
        <v>0</v>
      </c>
      <c r="C259" s="165">
        <f>IF(G259&gt;0,IF(B259=0,127-A259,B259-A259),0)</f>
        <v>0</v>
      </c>
      <c r="D259" s="28" t="s">
        <v>82</v>
      </c>
      <c r="E259" s="33" t="s">
        <v>78</v>
      </c>
      <c r="F259" s="33" t="s">
        <v>75</v>
      </c>
      <c r="G259" s="17">
        <f>SUM(J259:AO259)</f>
        <v>0</v>
      </c>
      <c r="H259" s="16">
        <f>AVERAGE(LARGE(J259:AO259,1),LARGE(J259:AO259,2),LARGE(J259:AO259,3),LARGE(J259:AO259,4),LARGE(J259:AO259,5),LARGE(J259:AO259,6),LARGE(J259:AO259,7),LARGE(J259:AO259,8))</f>
        <v>0</v>
      </c>
      <c r="I259" s="279">
        <f>COUNTIF(J259:AO259,"&gt;0")</f>
        <v>0</v>
      </c>
      <c r="J259" s="73">
        <v>0</v>
      </c>
      <c r="K259" s="73">
        <v>0</v>
      </c>
      <c r="L259" s="66">
        <v>0</v>
      </c>
      <c r="M259" s="66">
        <v>0</v>
      </c>
      <c r="N259" s="66">
        <v>0</v>
      </c>
      <c r="O259" s="313"/>
      <c r="P259" s="66">
        <v>0</v>
      </c>
      <c r="Q259" s="73">
        <v>0</v>
      </c>
      <c r="R259" s="73">
        <v>0</v>
      </c>
      <c r="S259" s="66">
        <v>0</v>
      </c>
      <c r="T259" s="66">
        <v>0</v>
      </c>
      <c r="U259" s="66">
        <v>0</v>
      </c>
      <c r="V259" s="66">
        <v>0</v>
      </c>
      <c r="W259" s="313">
        <v>0</v>
      </c>
      <c r="X259" s="321">
        <v>0</v>
      </c>
      <c r="Y259" s="306">
        <v>0</v>
      </c>
      <c r="Z259" s="313">
        <v>0</v>
      </c>
      <c r="AA259" s="313">
        <v>0</v>
      </c>
      <c r="AB259" s="313">
        <v>0</v>
      </c>
      <c r="AC259" s="313">
        <v>0</v>
      </c>
      <c r="AD259" s="313">
        <v>0</v>
      </c>
      <c r="AE259" s="290">
        <v>0</v>
      </c>
      <c r="AF259" s="380">
        <v>0</v>
      </c>
      <c r="AG259" s="73">
        <v>0</v>
      </c>
      <c r="AH259" s="73">
        <v>0</v>
      </c>
      <c r="AI259" s="66">
        <v>0</v>
      </c>
      <c r="AJ259" s="140">
        <v>0</v>
      </c>
      <c r="AK259" s="66">
        <v>0</v>
      </c>
      <c r="AL259" s="73">
        <v>0</v>
      </c>
      <c r="AM259" s="73">
        <v>0</v>
      </c>
      <c r="AN259" s="85">
        <v>0</v>
      </c>
      <c r="AO259" s="290">
        <v>0</v>
      </c>
    </row>
    <row r="260" spans="1:41">
      <c r="A260" s="29">
        <f>+IF(H260=H259,A259,ROW(A260)-1)</f>
        <v>99</v>
      </c>
      <c r="B260" s="29">
        <v>0</v>
      </c>
      <c r="C260" s="165">
        <f>IF(G260&gt;0,IF(B260=0,127-A260,B260-A260),0)</f>
        <v>0</v>
      </c>
      <c r="D260" s="43" t="s">
        <v>253</v>
      </c>
      <c r="E260" s="48" t="s">
        <v>254</v>
      </c>
      <c r="F260" s="18" t="s">
        <v>75</v>
      </c>
      <c r="G260" s="17">
        <f>SUM(J260:AO260)</f>
        <v>0</v>
      </c>
      <c r="H260" s="16">
        <f>AVERAGE(LARGE(J260:AO260,1),LARGE(J260:AO260,2),LARGE(J260:AO260,3),LARGE(J260:AO260,4),LARGE(J260:AO260,5),LARGE(J260:AO260,6),LARGE(J260:AO260,7),LARGE(J260:AO260,8))</f>
        <v>0</v>
      </c>
      <c r="I260" s="279">
        <f>COUNTIF(J260:AO260,"&gt;0")</f>
        <v>0</v>
      </c>
      <c r="J260" s="73">
        <v>0</v>
      </c>
      <c r="K260" s="73">
        <v>0</v>
      </c>
      <c r="L260" s="66">
        <v>0</v>
      </c>
      <c r="M260" s="66">
        <v>0</v>
      </c>
      <c r="N260" s="66">
        <v>0</v>
      </c>
      <c r="O260" s="313"/>
      <c r="P260" s="66">
        <v>0</v>
      </c>
      <c r="Q260" s="73">
        <v>0</v>
      </c>
      <c r="R260" s="73">
        <v>0</v>
      </c>
      <c r="S260" s="66">
        <v>0</v>
      </c>
      <c r="T260" s="66">
        <v>0</v>
      </c>
      <c r="U260" s="66">
        <v>0</v>
      </c>
      <c r="V260" s="66">
        <v>0</v>
      </c>
      <c r="W260" s="313">
        <v>0</v>
      </c>
      <c r="X260" s="321">
        <v>0</v>
      </c>
      <c r="Y260" s="306">
        <v>0</v>
      </c>
      <c r="Z260" s="313">
        <v>0</v>
      </c>
      <c r="AA260" s="313">
        <v>0</v>
      </c>
      <c r="AB260" s="313">
        <v>0</v>
      </c>
      <c r="AC260" s="313">
        <v>0</v>
      </c>
      <c r="AD260" s="313">
        <v>0</v>
      </c>
      <c r="AE260" s="290">
        <v>0</v>
      </c>
      <c r="AF260" s="380">
        <v>0</v>
      </c>
      <c r="AG260" s="73">
        <v>0</v>
      </c>
      <c r="AH260" s="73">
        <v>0</v>
      </c>
      <c r="AI260" s="66">
        <v>0</v>
      </c>
      <c r="AJ260" s="140">
        <v>0</v>
      </c>
      <c r="AK260" s="66">
        <v>0</v>
      </c>
      <c r="AL260" s="73">
        <v>0</v>
      </c>
      <c r="AM260" s="73">
        <v>0</v>
      </c>
      <c r="AN260" s="85">
        <v>0</v>
      </c>
      <c r="AO260" s="290">
        <v>0</v>
      </c>
    </row>
    <row r="261" spans="1:41" ht="12" customHeight="1">
      <c r="A261" s="29">
        <f>+IF(H261=H260,A260,ROW(A261)-1)</f>
        <v>99</v>
      </c>
      <c r="B261" s="29">
        <v>0</v>
      </c>
      <c r="C261" s="165">
        <f>IF(G261&gt;0,IF(B261=0,127-A261,B261-A261),0)</f>
        <v>0</v>
      </c>
      <c r="D261" s="38" t="s">
        <v>490</v>
      </c>
      <c r="E261" s="210" t="s">
        <v>76</v>
      </c>
      <c r="F261" s="21"/>
      <c r="G261" s="17">
        <f>SUM(J261:AO261)</f>
        <v>0</v>
      </c>
      <c r="H261" s="16">
        <f>AVERAGE(LARGE(J261:AO261,1),LARGE(J261:AO261,2),LARGE(J261:AO261,3),LARGE(J261:AO261,4),LARGE(J261:AO261,5),LARGE(J261:AO261,6),LARGE(J261:AO261,7),LARGE(J261:AO261,8))</f>
        <v>0</v>
      </c>
      <c r="I261" s="279">
        <f>COUNTIF(J261:AO261,"&gt;0")</f>
        <v>0</v>
      </c>
      <c r="J261" s="73">
        <v>0</v>
      </c>
      <c r="K261" s="73">
        <v>0</v>
      </c>
      <c r="L261" s="66">
        <v>0</v>
      </c>
      <c r="M261" s="66">
        <v>0</v>
      </c>
      <c r="N261" s="66">
        <v>0</v>
      </c>
      <c r="O261" s="313"/>
      <c r="P261" s="66">
        <v>0</v>
      </c>
      <c r="Q261" s="73">
        <v>0</v>
      </c>
      <c r="R261" s="73">
        <v>0</v>
      </c>
      <c r="S261" s="66">
        <v>0</v>
      </c>
      <c r="T261" s="66">
        <v>0</v>
      </c>
      <c r="U261" s="66">
        <v>0</v>
      </c>
      <c r="V261" s="66">
        <v>0</v>
      </c>
      <c r="W261" s="313">
        <v>0</v>
      </c>
      <c r="X261" s="321">
        <v>0</v>
      </c>
      <c r="Y261" s="306">
        <v>0</v>
      </c>
      <c r="Z261" s="313">
        <v>0</v>
      </c>
      <c r="AA261" s="313">
        <v>0</v>
      </c>
      <c r="AB261" s="313">
        <v>0</v>
      </c>
      <c r="AC261" s="313">
        <v>0</v>
      </c>
      <c r="AD261" s="313">
        <v>0</v>
      </c>
      <c r="AE261" s="290">
        <v>0</v>
      </c>
      <c r="AF261" s="380">
        <v>0</v>
      </c>
      <c r="AG261" s="73">
        <v>0</v>
      </c>
      <c r="AH261" s="73">
        <v>0</v>
      </c>
      <c r="AI261" s="66">
        <v>0</v>
      </c>
      <c r="AJ261" s="140">
        <v>0</v>
      </c>
      <c r="AK261" s="66">
        <v>0</v>
      </c>
      <c r="AL261" s="73">
        <v>0</v>
      </c>
      <c r="AM261" s="73">
        <v>0</v>
      </c>
      <c r="AN261" s="85">
        <v>0</v>
      </c>
      <c r="AO261" s="290">
        <v>0</v>
      </c>
    </row>
    <row r="262" spans="1:41" ht="12" customHeight="1">
      <c r="A262" s="29">
        <f>+IF(H262=H261,A261,ROW(A262)-1)</f>
        <v>99</v>
      </c>
      <c r="B262" s="29">
        <v>0</v>
      </c>
      <c r="C262" s="165">
        <f>IF(G262&gt;0,IF(B262=0,127-A262,B262-A262),0)</f>
        <v>0</v>
      </c>
      <c r="D262" s="250" t="s">
        <v>210</v>
      </c>
      <c r="E262" s="210" t="s">
        <v>419</v>
      </c>
      <c r="F262" s="8"/>
      <c r="G262" s="17">
        <f>SUM(J262:AO262)</f>
        <v>0</v>
      </c>
      <c r="H262" s="16">
        <f>AVERAGE(LARGE(J262:AO262,1),LARGE(J262:AO262,2),LARGE(J262:AO262,3),LARGE(J262:AO262,4),LARGE(J262:AO262,5),LARGE(J262:AO262,6),LARGE(J262:AO262,7),LARGE(J262:AO262,8))</f>
        <v>0</v>
      </c>
      <c r="I262" s="279">
        <f>COUNTIF(J262:AO262,"&gt;0")</f>
        <v>0</v>
      </c>
      <c r="J262" s="73">
        <v>0</v>
      </c>
      <c r="K262" s="73">
        <v>0</v>
      </c>
      <c r="L262" s="66">
        <v>0</v>
      </c>
      <c r="M262" s="66">
        <v>0</v>
      </c>
      <c r="N262" s="66">
        <v>0</v>
      </c>
      <c r="O262" s="313"/>
      <c r="P262" s="66">
        <v>0</v>
      </c>
      <c r="Q262" s="73">
        <v>0</v>
      </c>
      <c r="R262" s="73">
        <v>0</v>
      </c>
      <c r="S262" s="66">
        <v>0</v>
      </c>
      <c r="T262" s="66">
        <v>0</v>
      </c>
      <c r="U262" s="66">
        <v>0</v>
      </c>
      <c r="V262" s="66">
        <v>0</v>
      </c>
      <c r="W262" s="313">
        <v>0</v>
      </c>
      <c r="X262" s="321">
        <v>0</v>
      </c>
      <c r="Y262" s="306">
        <v>0</v>
      </c>
      <c r="Z262" s="313">
        <v>0</v>
      </c>
      <c r="AA262" s="313">
        <v>0</v>
      </c>
      <c r="AB262" s="313">
        <v>0</v>
      </c>
      <c r="AC262" s="313">
        <v>0</v>
      </c>
      <c r="AD262" s="313">
        <v>0</v>
      </c>
      <c r="AE262" s="290">
        <v>0</v>
      </c>
      <c r="AF262" s="380">
        <v>0</v>
      </c>
      <c r="AG262" s="73">
        <v>0</v>
      </c>
      <c r="AH262" s="73">
        <v>0</v>
      </c>
      <c r="AI262" s="66">
        <v>0</v>
      </c>
      <c r="AJ262" s="140">
        <v>0</v>
      </c>
      <c r="AK262" s="66">
        <v>0</v>
      </c>
      <c r="AL262" s="73">
        <v>0</v>
      </c>
      <c r="AM262" s="73">
        <v>0</v>
      </c>
      <c r="AN262" s="85">
        <v>0</v>
      </c>
      <c r="AO262" s="290">
        <v>0</v>
      </c>
    </row>
    <row r="263" spans="1:41">
      <c r="A263" s="29">
        <f>+IF(H263=H262,A262,ROW(A263)-1)</f>
        <v>99</v>
      </c>
      <c r="B263" s="29">
        <v>0</v>
      </c>
      <c r="C263" s="165">
        <f>IF(G263&gt;0,IF(B263=0,127-A263,B263-A263),0)</f>
        <v>0</v>
      </c>
      <c r="D263" s="119" t="s">
        <v>316</v>
      </c>
      <c r="E263" s="147" t="s">
        <v>78</v>
      </c>
      <c r="F263" s="21"/>
      <c r="G263" s="17">
        <f>SUM(J263:AO263)</f>
        <v>0</v>
      </c>
      <c r="H263" s="16">
        <f>AVERAGE(LARGE(J263:AO263,1),LARGE(J263:AO263,2),LARGE(J263:AO263,3),LARGE(J263:AO263,4),LARGE(J263:AO263,5),LARGE(J263:AO263,6),LARGE(J263:AO263,7),LARGE(J263:AO263,8))</f>
        <v>0</v>
      </c>
      <c r="I263" s="279">
        <f>COUNTIF(J263:AO263,"&gt;0")</f>
        <v>0</v>
      </c>
      <c r="J263" s="73">
        <v>0</v>
      </c>
      <c r="K263" s="73">
        <v>0</v>
      </c>
      <c r="L263" s="66">
        <v>0</v>
      </c>
      <c r="M263" s="66">
        <v>0</v>
      </c>
      <c r="N263" s="66">
        <v>0</v>
      </c>
      <c r="O263" s="313"/>
      <c r="P263" s="66">
        <v>0</v>
      </c>
      <c r="Q263" s="73">
        <v>0</v>
      </c>
      <c r="R263" s="73">
        <v>0</v>
      </c>
      <c r="S263" s="66">
        <v>0</v>
      </c>
      <c r="T263" s="66">
        <v>0</v>
      </c>
      <c r="U263" s="66">
        <v>0</v>
      </c>
      <c r="V263" s="66">
        <v>0</v>
      </c>
      <c r="W263" s="313">
        <v>0</v>
      </c>
      <c r="X263" s="321">
        <v>0</v>
      </c>
      <c r="Y263" s="306">
        <v>0</v>
      </c>
      <c r="Z263" s="313">
        <v>0</v>
      </c>
      <c r="AA263" s="313">
        <v>0</v>
      </c>
      <c r="AB263" s="313">
        <v>0</v>
      </c>
      <c r="AC263" s="313">
        <v>0</v>
      </c>
      <c r="AD263" s="313">
        <v>0</v>
      </c>
      <c r="AE263" s="290">
        <v>0</v>
      </c>
      <c r="AF263" s="380">
        <v>0</v>
      </c>
      <c r="AG263" s="73">
        <v>0</v>
      </c>
      <c r="AH263" s="73">
        <v>0</v>
      </c>
      <c r="AI263" s="66">
        <v>0</v>
      </c>
      <c r="AJ263" s="140">
        <v>0</v>
      </c>
      <c r="AK263" s="66">
        <v>0</v>
      </c>
      <c r="AL263" s="73">
        <v>0</v>
      </c>
      <c r="AM263" s="73">
        <v>0</v>
      </c>
      <c r="AN263" s="85">
        <v>0</v>
      </c>
      <c r="AO263" s="290">
        <v>0</v>
      </c>
    </row>
    <row r="264" spans="1:41">
      <c r="A264" s="29">
        <f>+IF(H264=H263,A263,ROW(A264)-1)</f>
        <v>99</v>
      </c>
      <c r="B264" s="29">
        <v>0</v>
      </c>
      <c r="C264" s="165">
        <f>IF(G264&gt;0,IF(B264=0,127-A264,B264-A264),0)</f>
        <v>0</v>
      </c>
      <c r="D264" s="119" t="s">
        <v>407</v>
      </c>
      <c r="E264" s="332" t="s">
        <v>121</v>
      </c>
      <c r="F264" s="8" t="s">
        <v>89</v>
      </c>
      <c r="G264" s="17">
        <f>SUM(J264:AO264)</f>
        <v>0</v>
      </c>
      <c r="H264" s="16">
        <f>AVERAGE(LARGE(J264:AO264,1),LARGE(J264:AO264,2),LARGE(J264:AO264,3),LARGE(J264:AO264,4),LARGE(J264:AO264,5),LARGE(J264:AO264,6),LARGE(J264:AO264,7),LARGE(J264:AO264,8))</f>
        <v>0</v>
      </c>
      <c r="I264" s="279">
        <f>COUNTIF(J264:AO264,"&gt;0")</f>
        <v>0</v>
      </c>
      <c r="J264" s="73">
        <v>0</v>
      </c>
      <c r="K264" s="73">
        <v>0</v>
      </c>
      <c r="L264" s="66">
        <v>0</v>
      </c>
      <c r="M264" s="66">
        <v>0</v>
      </c>
      <c r="N264" s="66">
        <v>0</v>
      </c>
      <c r="O264" s="313"/>
      <c r="P264" s="66">
        <v>0</v>
      </c>
      <c r="Q264" s="73">
        <v>0</v>
      </c>
      <c r="R264" s="73">
        <v>0</v>
      </c>
      <c r="S264" s="66">
        <v>0</v>
      </c>
      <c r="T264" s="66">
        <v>0</v>
      </c>
      <c r="U264" s="66">
        <v>0</v>
      </c>
      <c r="V264" s="66">
        <v>0</v>
      </c>
      <c r="W264" s="313">
        <v>0</v>
      </c>
      <c r="X264" s="321">
        <v>0</v>
      </c>
      <c r="Y264" s="306">
        <v>0</v>
      </c>
      <c r="Z264" s="313">
        <v>0</v>
      </c>
      <c r="AA264" s="313">
        <v>0</v>
      </c>
      <c r="AB264" s="313">
        <v>0</v>
      </c>
      <c r="AC264" s="313">
        <v>0</v>
      </c>
      <c r="AD264" s="313">
        <v>0</v>
      </c>
      <c r="AE264" s="290">
        <v>0</v>
      </c>
      <c r="AF264" s="380">
        <v>0</v>
      </c>
      <c r="AG264" s="73">
        <v>0</v>
      </c>
      <c r="AH264" s="73">
        <v>0</v>
      </c>
      <c r="AI264" s="66">
        <v>0</v>
      </c>
      <c r="AJ264" s="140">
        <v>0</v>
      </c>
      <c r="AK264" s="66">
        <v>0</v>
      </c>
      <c r="AL264" s="73">
        <v>0</v>
      </c>
      <c r="AM264" s="73">
        <v>0</v>
      </c>
      <c r="AN264" s="85">
        <v>0</v>
      </c>
      <c r="AO264" s="290">
        <v>0</v>
      </c>
    </row>
    <row r="265" spans="1:41">
      <c r="A265" s="29">
        <f>+IF(H265=H264,A264,ROW(A265)-1)</f>
        <v>99</v>
      </c>
      <c r="B265" s="29">
        <v>0</v>
      </c>
      <c r="C265" s="165">
        <f>IF(G265&gt;0,IF(B265=0,127-A265,B265-A265),0)</f>
        <v>0</v>
      </c>
      <c r="D265" s="153" t="s">
        <v>230</v>
      </c>
      <c r="E265" s="133" t="s">
        <v>52</v>
      </c>
      <c r="F265" s="18" t="s">
        <v>75</v>
      </c>
      <c r="G265" s="17">
        <f>SUM(J265:AO265)</f>
        <v>0</v>
      </c>
      <c r="H265" s="16">
        <f>AVERAGE(LARGE(J265:AO265,1),LARGE(J265:AO265,2),LARGE(J265:AO265,3),LARGE(J265:AO265,4),LARGE(J265:AO265,5),LARGE(J265:AO265,6),LARGE(J265:AO265,7),LARGE(J265:AO265,8))</f>
        <v>0</v>
      </c>
      <c r="I265" s="279">
        <f>COUNTIF(J265:AO265,"&gt;0")</f>
        <v>0</v>
      </c>
      <c r="J265" s="73">
        <v>0</v>
      </c>
      <c r="K265" s="73">
        <v>0</v>
      </c>
      <c r="L265" s="66">
        <v>0</v>
      </c>
      <c r="M265" s="66">
        <v>0</v>
      </c>
      <c r="N265" s="66">
        <v>0</v>
      </c>
      <c r="O265" s="313"/>
      <c r="P265" s="66">
        <v>0</v>
      </c>
      <c r="Q265" s="73">
        <v>0</v>
      </c>
      <c r="R265" s="73">
        <v>0</v>
      </c>
      <c r="S265" s="66">
        <v>0</v>
      </c>
      <c r="T265" s="66">
        <v>0</v>
      </c>
      <c r="U265" s="66">
        <v>0</v>
      </c>
      <c r="V265" s="66">
        <v>0</v>
      </c>
      <c r="W265" s="313">
        <v>0</v>
      </c>
      <c r="X265" s="321">
        <v>0</v>
      </c>
      <c r="Y265" s="306">
        <v>0</v>
      </c>
      <c r="Z265" s="313">
        <v>0</v>
      </c>
      <c r="AA265" s="313">
        <v>0</v>
      </c>
      <c r="AB265" s="313">
        <v>0</v>
      </c>
      <c r="AC265" s="313">
        <v>0</v>
      </c>
      <c r="AD265" s="313">
        <v>0</v>
      </c>
      <c r="AE265" s="290">
        <v>0</v>
      </c>
      <c r="AF265" s="380">
        <v>0</v>
      </c>
      <c r="AG265" s="73">
        <v>0</v>
      </c>
      <c r="AH265" s="73">
        <v>0</v>
      </c>
      <c r="AI265" s="66">
        <v>0</v>
      </c>
      <c r="AJ265" s="140">
        <v>0</v>
      </c>
      <c r="AK265" s="66">
        <v>0</v>
      </c>
      <c r="AL265" s="73">
        <v>0</v>
      </c>
      <c r="AM265" s="73">
        <v>0</v>
      </c>
      <c r="AN265" s="85">
        <v>0</v>
      </c>
      <c r="AO265" s="290">
        <v>0</v>
      </c>
    </row>
    <row r="266" spans="1:41">
      <c r="A266" s="29">
        <f>+IF(H266=H265,A265,ROW(A266)-1)</f>
        <v>99</v>
      </c>
      <c r="B266" s="29">
        <v>0</v>
      </c>
      <c r="C266" s="165">
        <f>IF(G266&gt;0,IF(B266=0,127-A266,B266-A266),0)</f>
        <v>0</v>
      </c>
      <c r="D266" s="119" t="s">
        <v>107</v>
      </c>
      <c r="E266" s="120" t="s">
        <v>76</v>
      </c>
      <c r="F266" s="8"/>
      <c r="G266" s="17">
        <f>SUM(J266:AO266)</f>
        <v>0</v>
      </c>
      <c r="H266" s="16">
        <f>AVERAGE(LARGE(J266:AO266,1),LARGE(J266:AO266,2),LARGE(J266:AO266,3),LARGE(J266:AO266,4),LARGE(J266:AO266,5),LARGE(J266:AO266,6),LARGE(J266:AO266,7),LARGE(J266:AO266,8))</f>
        <v>0</v>
      </c>
      <c r="I266" s="279">
        <f>COUNTIF(J266:AO266,"&gt;0")</f>
        <v>0</v>
      </c>
      <c r="J266" s="73">
        <v>0</v>
      </c>
      <c r="K266" s="73">
        <v>0</v>
      </c>
      <c r="L266" s="66">
        <v>0</v>
      </c>
      <c r="M266" s="66">
        <v>0</v>
      </c>
      <c r="N266" s="66">
        <v>0</v>
      </c>
      <c r="O266" s="313"/>
      <c r="P266" s="66">
        <v>0</v>
      </c>
      <c r="Q266" s="73">
        <v>0</v>
      </c>
      <c r="R266" s="73">
        <v>0</v>
      </c>
      <c r="S266" s="66">
        <v>0</v>
      </c>
      <c r="T266" s="66">
        <v>0</v>
      </c>
      <c r="U266" s="66">
        <v>0</v>
      </c>
      <c r="V266" s="66">
        <v>0</v>
      </c>
      <c r="W266" s="313">
        <v>0</v>
      </c>
      <c r="X266" s="321">
        <v>0</v>
      </c>
      <c r="Y266" s="306">
        <v>0</v>
      </c>
      <c r="Z266" s="313">
        <v>0</v>
      </c>
      <c r="AA266" s="313">
        <v>0</v>
      </c>
      <c r="AB266" s="313">
        <v>0</v>
      </c>
      <c r="AC266" s="313">
        <v>0</v>
      </c>
      <c r="AD266" s="313">
        <v>0</v>
      </c>
      <c r="AE266" s="290">
        <v>0</v>
      </c>
      <c r="AF266" s="380">
        <v>0</v>
      </c>
      <c r="AG266" s="73">
        <v>0</v>
      </c>
      <c r="AH266" s="73">
        <v>0</v>
      </c>
      <c r="AI266" s="66">
        <v>0</v>
      </c>
      <c r="AJ266" s="140">
        <v>0</v>
      </c>
      <c r="AK266" s="66">
        <v>0</v>
      </c>
      <c r="AL266" s="73">
        <v>0</v>
      </c>
      <c r="AM266" s="73">
        <v>0</v>
      </c>
      <c r="AN266" s="85">
        <v>0</v>
      </c>
      <c r="AO266" s="290">
        <v>0</v>
      </c>
    </row>
    <row r="267" spans="1:41">
      <c r="A267" s="29">
        <f>+IF(H267=H266,A266,ROW(A267)-1)</f>
        <v>99</v>
      </c>
      <c r="B267" s="29">
        <v>0</v>
      </c>
      <c r="C267" s="165">
        <f>IF(G267&gt;0,IF(B267=0,127-A267,B267-A267),0)</f>
        <v>0</v>
      </c>
      <c r="D267" s="127" t="s">
        <v>330</v>
      </c>
      <c r="E267" s="133" t="s">
        <v>331</v>
      </c>
      <c r="F267" s="18" t="s">
        <v>506</v>
      </c>
      <c r="G267" s="17">
        <f>SUM(J267:AO267)</f>
        <v>0</v>
      </c>
      <c r="H267" s="16">
        <f>AVERAGE(LARGE(J267:AO267,1),LARGE(J267:AO267,2),LARGE(J267:AO267,3),LARGE(J267:AO267,4),LARGE(J267:AO267,5),LARGE(J267:AO267,6),LARGE(J267:AO267,7),LARGE(J267:AO267,8))</f>
        <v>0</v>
      </c>
      <c r="I267" s="279">
        <f>COUNTIF(J267:AO267,"&gt;0")</f>
        <v>0</v>
      </c>
      <c r="J267" s="73">
        <v>0</v>
      </c>
      <c r="K267" s="73">
        <v>0</v>
      </c>
      <c r="L267" s="66">
        <v>0</v>
      </c>
      <c r="M267" s="66">
        <v>0</v>
      </c>
      <c r="N267" s="66">
        <v>0</v>
      </c>
      <c r="O267" s="313"/>
      <c r="P267" s="66">
        <v>0</v>
      </c>
      <c r="Q267" s="73">
        <v>0</v>
      </c>
      <c r="R267" s="73">
        <v>0</v>
      </c>
      <c r="S267" s="66">
        <v>0</v>
      </c>
      <c r="T267" s="66">
        <v>0</v>
      </c>
      <c r="U267" s="66">
        <v>0</v>
      </c>
      <c r="V267" s="66">
        <v>0</v>
      </c>
      <c r="W267" s="313">
        <v>0</v>
      </c>
      <c r="X267" s="321">
        <v>0</v>
      </c>
      <c r="Y267" s="306">
        <v>0</v>
      </c>
      <c r="Z267" s="313">
        <v>0</v>
      </c>
      <c r="AA267" s="313">
        <v>0</v>
      </c>
      <c r="AB267" s="313">
        <v>0</v>
      </c>
      <c r="AC267" s="313">
        <v>0</v>
      </c>
      <c r="AD267" s="313">
        <v>0</v>
      </c>
      <c r="AE267" s="290">
        <v>0</v>
      </c>
      <c r="AF267" s="380">
        <v>0</v>
      </c>
      <c r="AG267" s="73">
        <v>0</v>
      </c>
      <c r="AH267" s="73">
        <v>0</v>
      </c>
      <c r="AI267" s="66">
        <v>0</v>
      </c>
      <c r="AJ267" s="140">
        <v>0</v>
      </c>
      <c r="AK267" s="66">
        <v>0</v>
      </c>
      <c r="AL267" s="73">
        <v>0</v>
      </c>
      <c r="AM267" s="73">
        <v>0</v>
      </c>
      <c r="AN267" s="85">
        <v>0</v>
      </c>
      <c r="AO267" s="290">
        <v>0</v>
      </c>
    </row>
    <row r="268" spans="1:41">
      <c r="A268" s="29">
        <f>+IF(H268=H267,A267,ROW(A268)-1)</f>
        <v>99</v>
      </c>
      <c r="B268" s="29">
        <v>0</v>
      </c>
      <c r="C268" s="165">
        <f>IF(G268&gt;0,IF(B268=0,127-A268,B268-A268),0)</f>
        <v>0</v>
      </c>
      <c r="D268" s="127" t="s">
        <v>521</v>
      </c>
      <c r="E268" s="272" t="s">
        <v>83</v>
      </c>
      <c r="F268" s="18" t="s">
        <v>75</v>
      </c>
      <c r="G268" s="17">
        <f>SUM(J268:AO268)</f>
        <v>0</v>
      </c>
      <c r="H268" s="16">
        <f>AVERAGE(LARGE(J268:AO268,1),LARGE(J268:AO268,2),LARGE(J268:AO268,3),LARGE(J268:AO268,4),LARGE(J268:AO268,5),LARGE(J268:AO268,6),LARGE(J268:AO268,7),LARGE(J268:AO268,8))</f>
        <v>0</v>
      </c>
      <c r="I268" s="279">
        <f>COUNTIF(J268:AO268,"&gt;0")</f>
        <v>0</v>
      </c>
      <c r="J268" s="73">
        <v>0</v>
      </c>
      <c r="K268" s="73">
        <v>0</v>
      </c>
      <c r="L268" s="66">
        <v>0</v>
      </c>
      <c r="M268" s="66">
        <v>0</v>
      </c>
      <c r="N268" s="66">
        <v>0</v>
      </c>
      <c r="O268" s="313"/>
      <c r="P268" s="66">
        <v>0</v>
      </c>
      <c r="Q268" s="73">
        <v>0</v>
      </c>
      <c r="R268" s="73">
        <v>0</v>
      </c>
      <c r="S268" s="66">
        <v>0</v>
      </c>
      <c r="T268" s="66">
        <v>0</v>
      </c>
      <c r="U268" s="66">
        <v>0</v>
      </c>
      <c r="V268" s="66">
        <v>0</v>
      </c>
      <c r="W268" s="313">
        <v>0</v>
      </c>
      <c r="X268" s="321">
        <v>0</v>
      </c>
      <c r="Y268" s="306">
        <v>0</v>
      </c>
      <c r="Z268" s="313">
        <v>0</v>
      </c>
      <c r="AA268" s="313">
        <v>0</v>
      </c>
      <c r="AB268" s="313">
        <v>0</v>
      </c>
      <c r="AC268" s="313">
        <v>0</v>
      </c>
      <c r="AD268" s="313">
        <v>0</v>
      </c>
      <c r="AE268" s="290">
        <v>0</v>
      </c>
      <c r="AF268" s="380">
        <v>0</v>
      </c>
      <c r="AG268" s="73">
        <v>0</v>
      </c>
      <c r="AH268" s="73">
        <v>0</v>
      </c>
      <c r="AI268" s="66">
        <v>0</v>
      </c>
      <c r="AJ268" s="140">
        <v>0</v>
      </c>
      <c r="AK268" s="66">
        <v>0</v>
      </c>
      <c r="AL268" s="73">
        <v>0</v>
      </c>
      <c r="AM268" s="73">
        <v>0</v>
      </c>
      <c r="AN268" s="85">
        <v>0</v>
      </c>
      <c r="AO268" s="290">
        <v>0</v>
      </c>
    </row>
    <row r="269" spans="1:41">
      <c r="A269" s="29">
        <f>+IF(H269=H268,A268,ROW(A269)-1)</f>
        <v>99</v>
      </c>
      <c r="B269" s="29">
        <v>80</v>
      </c>
      <c r="C269" s="165">
        <f>IF(G269&gt;0,IF(B269=0,127-A269,B269-A269),0)</f>
        <v>0</v>
      </c>
      <c r="D269" s="234" t="s">
        <v>541</v>
      </c>
      <c r="E269" s="404" t="s">
        <v>78</v>
      </c>
      <c r="F269" s="218" t="s">
        <v>95</v>
      </c>
      <c r="G269" s="17">
        <f>SUM(J269:AO269)</f>
        <v>0</v>
      </c>
      <c r="H269" s="16">
        <f>AVERAGE(LARGE(J269:AO269,1),LARGE(J269:AO269,2),LARGE(J269:AO269,3),LARGE(J269:AO269,4),LARGE(J269:AO269,5),LARGE(J269:AO269,6),LARGE(J269:AO269,7),LARGE(J269:AO269,8))</f>
        <v>0</v>
      </c>
      <c r="I269" s="279">
        <f>COUNTIF(J269:AO269,"&gt;0")</f>
        <v>0</v>
      </c>
      <c r="J269" s="73">
        <v>0</v>
      </c>
      <c r="K269" s="73">
        <v>0</v>
      </c>
      <c r="L269" s="66">
        <v>0</v>
      </c>
      <c r="M269" s="66">
        <v>0</v>
      </c>
      <c r="N269" s="66">
        <v>0</v>
      </c>
      <c r="O269" s="313"/>
      <c r="P269" s="66">
        <v>0</v>
      </c>
      <c r="Q269" s="73">
        <v>0</v>
      </c>
      <c r="R269" s="73">
        <v>0</v>
      </c>
      <c r="S269" s="66">
        <v>0</v>
      </c>
      <c r="T269" s="66">
        <v>0</v>
      </c>
      <c r="U269" s="66">
        <v>0</v>
      </c>
      <c r="V269" s="66">
        <v>0</v>
      </c>
      <c r="W269" s="313">
        <v>0</v>
      </c>
      <c r="X269" s="321">
        <v>0</v>
      </c>
      <c r="Y269" s="306">
        <v>0</v>
      </c>
      <c r="Z269" s="313">
        <v>0</v>
      </c>
      <c r="AA269" s="313">
        <v>0</v>
      </c>
      <c r="AB269" s="313">
        <v>0</v>
      </c>
      <c r="AC269" s="313">
        <v>0</v>
      </c>
      <c r="AD269" s="313">
        <v>0</v>
      </c>
      <c r="AE269" s="290">
        <v>0</v>
      </c>
      <c r="AF269" s="380">
        <v>0</v>
      </c>
      <c r="AG269" s="73">
        <v>0</v>
      </c>
      <c r="AH269" s="73">
        <v>0</v>
      </c>
      <c r="AI269" s="66">
        <v>0</v>
      </c>
      <c r="AJ269" s="140">
        <v>0</v>
      </c>
      <c r="AK269" s="66">
        <v>0</v>
      </c>
      <c r="AL269" s="73">
        <v>0</v>
      </c>
      <c r="AM269" s="73">
        <v>0</v>
      </c>
      <c r="AN269" s="85">
        <v>0</v>
      </c>
      <c r="AO269" s="290">
        <v>0</v>
      </c>
    </row>
    <row r="270" spans="1:41">
      <c r="A270" s="29">
        <f>+IF(H270=H269,A269,ROW(A270)-1)</f>
        <v>99</v>
      </c>
      <c r="B270" s="29">
        <v>0</v>
      </c>
      <c r="C270" s="165">
        <f>IF(G270&gt;0,IF(B270=0,127-A270,B270-A270),0)</f>
        <v>0</v>
      </c>
      <c r="D270" s="119" t="s">
        <v>372</v>
      </c>
      <c r="E270" s="147" t="s">
        <v>177</v>
      </c>
      <c r="F270" s="89"/>
      <c r="G270" s="17">
        <f>SUM(J270:AO270)</f>
        <v>0</v>
      </c>
      <c r="H270" s="16">
        <f>AVERAGE(LARGE(J270:AO270,1),LARGE(J270:AO270,2),LARGE(J270:AO270,3),LARGE(J270:AO270,4),LARGE(J270:AO270,5),LARGE(J270:AO270,6),LARGE(J270:AO270,7),LARGE(J270:AO270,8))</f>
        <v>0</v>
      </c>
      <c r="I270" s="279">
        <f>COUNTIF(J270:AO270,"&gt;0")</f>
        <v>0</v>
      </c>
      <c r="J270" s="73">
        <v>0</v>
      </c>
      <c r="K270" s="73">
        <v>0</v>
      </c>
      <c r="L270" s="66">
        <v>0</v>
      </c>
      <c r="M270" s="66">
        <v>0</v>
      </c>
      <c r="N270" s="66">
        <v>0</v>
      </c>
      <c r="O270" s="313"/>
      <c r="P270" s="66">
        <v>0</v>
      </c>
      <c r="Q270" s="73">
        <v>0</v>
      </c>
      <c r="R270" s="73">
        <v>0</v>
      </c>
      <c r="S270" s="66">
        <v>0</v>
      </c>
      <c r="T270" s="66">
        <v>0</v>
      </c>
      <c r="U270" s="66">
        <v>0</v>
      </c>
      <c r="V270" s="66">
        <v>0</v>
      </c>
      <c r="W270" s="313">
        <v>0</v>
      </c>
      <c r="X270" s="321">
        <v>0</v>
      </c>
      <c r="Y270" s="306">
        <v>0</v>
      </c>
      <c r="Z270" s="313">
        <v>0</v>
      </c>
      <c r="AA270" s="313">
        <v>0</v>
      </c>
      <c r="AB270" s="313">
        <v>0</v>
      </c>
      <c r="AC270" s="313">
        <v>0</v>
      </c>
      <c r="AD270" s="313">
        <v>0</v>
      </c>
      <c r="AE270" s="290">
        <v>0</v>
      </c>
      <c r="AF270" s="380">
        <v>0</v>
      </c>
      <c r="AG270" s="73">
        <v>0</v>
      </c>
      <c r="AH270" s="73">
        <v>0</v>
      </c>
      <c r="AI270" s="66">
        <v>0</v>
      </c>
      <c r="AJ270" s="140">
        <v>0</v>
      </c>
      <c r="AK270" s="66">
        <v>0</v>
      </c>
      <c r="AL270" s="73">
        <v>0</v>
      </c>
      <c r="AM270" s="73">
        <v>0</v>
      </c>
      <c r="AN270" s="85">
        <v>0</v>
      </c>
      <c r="AO270" s="290">
        <v>0</v>
      </c>
    </row>
    <row r="271" spans="1:41">
      <c r="A271" s="29">
        <f>+IF(H271=H270,A270,ROW(A271)-1)</f>
        <v>99</v>
      </c>
      <c r="B271" s="29">
        <v>0</v>
      </c>
      <c r="C271" s="165">
        <f>IF(G271&gt;0,IF(B271=0,127-A271,B271-A271),0)</f>
        <v>0</v>
      </c>
      <c r="D271" s="119" t="s">
        <v>383</v>
      </c>
      <c r="E271" s="147" t="s">
        <v>52</v>
      </c>
      <c r="F271" s="86"/>
      <c r="G271" s="17">
        <f>SUM(J271:AO271)</f>
        <v>0</v>
      </c>
      <c r="H271" s="16">
        <f>AVERAGE(LARGE(J271:AO271,1),LARGE(J271:AO271,2),LARGE(J271:AO271,3),LARGE(J271:AO271,4),LARGE(J271:AO271,5),LARGE(J271:AO271,6),LARGE(J271:AO271,7),LARGE(J271:AO271,8))</f>
        <v>0</v>
      </c>
      <c r="I271" s="279">
        <f>COUNTIF(J271:AO271,"&gt;0")</f>
        <v>0</v>
      </c>
      <c r="J271" s="73">
        <v>0</v>
      </c>
      <c r="K271" s="73">
        <v>0</v>
      </c>
      <c r="L271" s="66">
        <v>0</v>
      </c>
      <c r="M271" s="66">
        <v>0</v>
      </c>
      <c r="N271" s="66">
        <v>0</v>
      </c>
      <c r="O271" s="313"/>
      <c r="P271" s="66">
        <v>0</v>
      </c>
      <c r="Q271" s="73">
        <v>0</v>
      </c>
      <c r="R271" s="73">
        <v>0</v>
      </c>
      <c r="S271" s="66">
        <v>0</v>
      </c>
      <c r="T271" s="66">
        <v>0</v>
      </c>
      <c r="U271" s="66">
        <v>0</v>
      </c>
      <c r="V271" s="66">
        <v>0</v>
      </c>
      <c r="W271" s="313">
        <v>0</v>
      </c>
      <c r="X271" s="321">
        <v>0</v>
      </c>
      <c r="Y271" s="306">
        <v>0</v>
      </c>
      <c r="Z271" s="313">
        <v>0</v>
      </c>
      <c r="AA271" s="313">
        <v>0</v>
      </c>
      <c r="AB271" s="313">
        <v>0</v>
      </c>
      <c r="AC271" s="313">
        <v>0</v>
      </c>
      <c r="AD271" s="313">
        <v>0</v>
      </c>
      <c r="AE271" s="290">
        <v>0</v>
      </c>
      <c r="AF271" s="380">
        <v>0</v>
      </c>
      <c r="AG271" s="73">
        <v>0</v>
      </c>
      <c r="AH271" s="73">
        <v>0</v>
      </c>
      <c r="AI271" s="66">
        <v>0</v>
      </c>
      <c r="AJ271" s="140">
        <v>0</v>
      </c>
      <c r="AK271" s="66">
        <v>0</v>
      </c>
      <c r="AL271" s="73">
        <v>0</v>
      </c>
      <c r="AM271" s="73">
        <v>0</v>
      </c>
      <c r="AN271" s="85">
        <v>0</v>
      </c>
      <c r="AO271" s="290">
        <v>0</v>
      </c>
    </row>
    <row r="272" spans="1:41">
      <c r="A272" s="29">
        <f>+IF(H272=H271,A271,ROW(A272)-1)</f>
        <v>99</v>
      </c>
      <c r="B272" s="29">
        <v>0</v>
      </c>
      <c r="C272" s="165">
        <f>IF(G272&gt;0,IF(B272=0,127-A272,B272-A272),0)</f>
        <v>0</v>
      </c>
      <c r="D272" s="153" t="s">
        <v>192</v>
      </c>
      <c r="E272" s="133" t="s">
        <v>191</v>
      </c>
      <c r="F272" s="33" t="s">
        <v>506</v>
      </c>
      <c r="G272" s="17">
        <f>SUM(J272:AO272)</f>
        <v>0</v>
      </c>
      <c r="H272" s="16">
        <f>AVERAGE(LARGE(J272:AO272,1),LARGE(J272:AO272,2),LARGE(J272:AO272,3),LARGE(J272:AO272,4),LARGE(J272:AO272,5),LARGE(J272:AO272,6),LARGE(J272:AO272,7),LARGE(J272:AO272,8))</f>
        <v>0</v>
      </c>
      <c r="I272" s="279">
        <f>COUNTIF(J272:AO272,"&gt;0")</f>
        <v>0</v>
      </c>
      <c r="J272" s="73">
        <v>0</v>
      </c>
      <c r="K272" s="73">
        <v>0</v>
      </c>
      <c r="L272" s="66">
        <v>0</v>
      </c>
      <c r="M272" s="66">
        <v>0</v>
      </c>
      <c r="N272" s="66">
        <v>0</v>
      </c>
      <c r="O272" s="313"/>
      <c r="P272" s="66">
        <v>0</v>
      </c>
      <c r="Q272" s="73">
        <v>0</v>
      </c>
      <c r="R272" s="73">
        <v>0</v>
      </c>
      <c r="S272" s="66">
        <v>0</v>
      </c>
      <c r="T272" s="66">
        <v>0</v>
      </c>
      <c r="U272" s="66">
        <v>0</v>
      </c>
      <c r="V272" s="66">
        <v>0</v>
      </c>
      <c r="W272" s="313">
        <v>0</v>
      </c>
      <c r="X272" s="321">
        <v>0</v>
      </c>
      <c r="Y272" s="306">
        <v>0</v>
      </c>
      <c r="Z272" s="313">
        <v>0</v>
      </c>
      <c r="AA272" s="313">
        <v>0</v>
      </c>
      <c r="AB272" s="313">
        <v>0</v>
      </c>
      <c r="AC272" s="313">
        <v>0</v>
      </c>
      <c r="AD272" s="313">
        <v>0</v>
      </c>
      <c r="AE272" s="290">
        <v>0</v>
      </c>
      <c r="AF272" s="380">
        <v>0</v>
      </c>
      <c r="AG272" s="73">
        <v>0</v>
      </c>
      <c r="AH272" s="73">
        <v>0</v>
      </c>
      <c r="AI272" s="66">
        <v>0</v>
      </c>
      <c r="AJ272" s="140">
        <v>0</v>
      </c>
      <c r="AK272" s="66">
        <v>0</v>
      </c>
      <c r="AL272" s="73">
        <v>0</v>
      </c>
      <c r="AM272" s="73">
        <v>0</v>
      </c>
      <c r="AN272" s="85">
        <v>0</v>
      </c>
      <c r="AO272" s="290">
        <v>0</v>
      </c>
    </row>
    <row r="273" spans="1:41">
      <c r="A273" s="29">
        <f>+IF(H273=H272,A272,ROW(A273)-1)</f>
        <v>99</v>
      </c>
      <c r="B273" s="29">
        <v>0</v>
      </c>
      <c r="C273" s="165">
        <f>IF(G273&gt;0,IF(B273=0,127-A273,B273-A273),0)</f>
        <v>0</v>
      </c>
      <c r="D273" s="127" t="s">
        <v>120</v>
      </c>
      <c r="E273" s="128" t="s">
        <v>119</v>
      </c>
      <c r="F273" s="82" t="s">
        <v>18</v>
      </c>
      <c r="G273" s="17">
        <f>SUM(J273:AO273)</f>
        <v>0</v>
      </c>
      <c r="H273" s="16">
        <f>AVERAGE(LARGE(J273:AO273,1),LARGE(J273:AO273,2),LARGE(J273:AO273,3),LARGE(J273:AO273,4),LARGE(J273:AO273,5),LARGE(J273:AO273,6),LARGE(J273:AO273,7),LARGE(J273:AO273,8))</f>
        <v>0</v>
      </c>
      <c r="I273" s="279">
        <f>COUNTIF(J273:AO273,"&gt;0")</f>
        <v>0</v>
      </c>
      <c r="J273" s="73">
        <v>0</v>
      </c>
      <c r="K273" s="73">
        <v>0</v>
      </c>
      <c r="L273" s="66">
        <v>0</v>
      </c>
      <c r="M273" s="66">
        <v>0</v>
      </c>
      <c r="N273" s="66">
        <v>0</v>
      </c>
      <c r="O273" s="313"/>
      <c r="P273" s="66">
        <v>0</v>
      </c>
      <c r="Q273" s="73">
        <v>0</v>
      </c>
      <c r="R273" s="73">
        <v>0</v>
      </c>
      <c r="S273" s="66">
        <v>0</v>
      </c>
      <c r="T273" s="66">
        <v>0</v>
      </c>
      <c r="U273" s="66">
        <v>0</v>
      </c>
      <c r="V273" s="66">
        <v>0</v>
      </c>
      <c r="W273" s="313">
        <v>0</v>
      </c>
      <c r="X273" s="321">
        <v>0</v>
      </c>
      <c r="Y273" s="306">
        <v>0</v>
      </c>
      <c r="Z273" s="313">
        <v>0</v>
      </c>
      <c r="AA273" s="313">
        <v>0</v>
      </c>
      <c r="AB273" s="313">
        <v>0</v>
      </c>
      <c r="AC273" s="313">
        <v>0</v>
      </c>
      <c r="AD273" s="313">
        <v>0</v>
      </c>
      <c r="AE273" s="290">
        <v>0</v>
      </c>
      <c r="AF273" s="380">
        <v>0</v>
      </c>
      <c r="AG273" s="73">
        <v>0</v>
      </c>
      <c r="AH273" s="73">
        <v>0</v>
      </c>
      <c r="AI273" s="66">
        <v>0</v>
      </c>
      <c r="AJ273" s="140">
        <v>0</v>
      </c>
      <c r="AK273" s="66">
        <v>0</v>
      </c>
      <c r="AL273" s="73">
        <v>0</v>
      </c>
      <c r="AM273" s="73">
        <v>0</v>
      </c>
      <c r="AN273" s="85">
        <v>0</v>
      </c>
      <c r="AO273" s="290">
        <v>0</v>
      </c>
    </row>
    <row r="274" spans="1:41" ht="12" customHeight="1">
      <c r="A274" s="29">
        <f>+IF(H274=H273,A273,ROW(A274)-1)</f>
        <v>99</v>
      </c>
      <c r="B274" s="29">
        <v>0</v>
      </c>
      <c r="C274" s="165">
        <f>IF(G274&gt;0,IF(B274=0,127-A274,B274-A274),0)</f>
        <v>0</v>
      </c>
      <c r="D274" s="154" t="s">
        <v>120</v>
      </c>
      <c r="E274" s="156" t="s">
        <v>59</v>
      </c>
      <c r="F274" s="98" t="s">
        <v>18</v>
      </c>
      <c r="G274" s="17">
        <f>SUM(J274:AO274)</f>
        <v>0</v>
      </c>
      <c r="H274" s="16">
        <f>AVERAGE(LARGE(J274:AO274,1),LARGE(J274:AO274,2),LARGE(J274:AO274,3),LARGE(J274:AO274,4),LARGE(J274:AO274,5),LARGE(J274:AO274,6),LARGE(J274:AO274,7),LARGE(J274:AO274,8))</f>
        <v>0</v>
      </c>
      <c r="I274" s="279">
        <f>COUNTIF(J274:AO274,"&gt;0")</f>
        <v>0</v>
      </c>
      <c r="J274" s="73">
        <v>0</v>
      </c>
      <c r="K274" s="73">
        <v>0</v>
      </c>
      <c r="L274" s="66">
        <v>0</v>
      </c>
      <c r="M274" s="66">
        <v>0</v>
      </c>
      <c r="N274" s="66">
        <v>0</v>
      </c>
      <c r="O274" s="313"/>
      <c r="P274" s="66">
        <v>0</v>
      </c>
      <c r="Q274" s="73">
        <v>0</v>
      </c>
      <c r="R274" s="73">
        <v>0</v>
      </c>
      <c r="S274" s="66">
        <v>0</v>
      </c>
      <c r="T274" s="66">
        <v>0</v>
      </c>
      <c r="U274" s="66">
        <v>0</v>
      </c>
      <c r="V274" s="66">
        <v>0</v>
      </c>
      <c r="W274" s="313">
        <v>0</v>
      </c>
      <c r="X274" s="321">
        <v>0</v>
      </c>
      <c r="Y274" s="306">
        <v>0</v>
      </c>
      <c r="Z274" s="313">
        <v>0</v>
      </c>
      <c r="AA274" s="313">
        <v>0</v>
      </c>
      <c r="AB274" s="313">
        <v>0</v>
      </c>
      <c r="AC274" s="313">
        <v>0</v>
      </c>
      <c r="AD274" s="313">
        <v>0</v>
      </c>
      <c r="AE274" s="290">
        <v>0</v>
      </c>
      <c r="AF274" s="380">
        <v>0</v>
      </c>
      <c r="AG274" s="73">
        <v>0</v>
      </c>
      <c r="AH274" s="73">
        <v>0</v>
      </c>
      <c r="AI274" s="66">
        <v>0</v>
      </c>
      <c r="AJ274" s="140">
        <v>0</v>
      </c>
      <c r="AK274" s="66">
        <v>0</v>
      </c>
      <c r="AL274" s="73">
        <v>0</v>
      </c>
      <c r="AM274" s="73">
        <v>0</v>
      </c>
      <c r="AN274" s="85">
        <v>0</v>
      </c>
      <c r="AO274" s="290">
        <v>0</v>
      </c>
    </row>
    <row r="275" spans="1:41">
      <c r="A275" s="29">
        <f>+IF(H275=H274,A274,ROW(A275)-1)</f>
        <v>99</v>
      </c>
      <c r="B275" s="29">
        <v>0</v>
      </c>
      <c r="C275" s="165">
        <f>IF(G275&gt;0,IF(B275=0,127-A275,B275-A275),0)</f>
        <v>0</v>
      </c>
      <c r="D275" s="96" t="s">
        <v>180</v>
      </c>
      <c r="E275" s="97" t="s">
        <v>179</v>
      </c>
      <c r="F275" s="98" t="s">
        <v>6</v>
      </c>
      <c r="G275" s="17">
        <f>SUM(J275:AO275)</f>
        <v>0</v>
      </c>
      <c r="H275" s="16">
        <f>AVERAGE(LARGE(J275:AO275,1),LARGE(J275:AO275,2),LARGE(J275:AO275,3),LARGE(J275:AO275,4),LARGE(J275:AO275,5),LARGE(J275:AO275,6),LARGE(J275:AO275,7),LARGE(J275:AO275,8))</f>
        <v>0</v>
      </c>
      <c r="I275" s="279">
        <f>COUNTIF(J275:AO275,"&gt;0")</f>
        <v>0</v>
      </c>
      <c r="J275" s="73">
        <v>0</v>
      </c>
      <c r="K275" s="73">
        <v>0</v>
      </c>
      <c r="L275" s="66">
        <v>0</v>
      </c>
      <c r="M275" s="66">
        <v>0</v>
      </c>
      <c r="N275" s="66">
        <v>0</v>
      </c>
      <c r="O275" s="313"/>
      <c r="P275" s="66">
        <v>0</v>
      </c>
      <c r="Q275" s="73">
        <v>0</v>
      </c>
      <c r="R275" s="73">
        <v>0</v>
      </c>
      <c r="S275" s="66">
        <v>0</v>
      </c>
      <c r="T275" s="66">
        <v>0</v>
      </c>
      <c r="U275" s="66">
        <v>0</v>
      </c>
      <c r="V275" s="66">
        <v>0</v>
      </c>
      <c r="W275" s="313">
        <v>0</v>
      </c>
      <c r="X275" s="321">
        <v>0</v>
      </c>
      <c r="Y275" s="306">
        <v>0</v>
      </c>
      <c r="Z275" s="313">
        <v>0</v>
      </c>
      <c r="AA275" s="313">
        <v>0</v>
      </c>
      <c r="AB275" s="313">
        <v>0</v>
      </c>
      <c r="AC275" s="313">
        <v>0</v>
      </c>
      <c r="AD275" s="313">
        <v>0</v>
      </c>
      <c r="AE275" s="290">
        <v>0</v>
      </c>
      <c r="AF275" s="380">
        <v>0</v>
      </c>
      <c r="AG275" s="73">
        <v>0</v>
      </c>
      <c r="AH275" s="73">
        <v>0</v>
      </c>
      <c r="AI275" s="66">
        <v>0</v>
      </c>
      <c r="AJ275" s="140">
        <v>0</v>
      </c>
      <c r="AK275" s="66">
        <v>0</v>
      </c>
      <c r="AL275" s="73">
        <v>0</v>
      </c>
      <c r="AM275" s="73">
        <v>0</v>
      </c>
      <c r="AN275" s="85">
        <v>0</v>
      </c>
      <c r="AO275" s="290">
        <v>0</v>
      </c>
    </row>
    <row r="276" spans="1:41">
      <c r="A276" s="29">
        <f>+IF(H276=H275,A275,ROW(A276)-1)</f>
        <v>99</v>
      </c>
      <c r="B276" s="29">
        <v>0</v>
      </c>
      <c r="C276" s="165">
        <f>IF(G276&gt;0,IF(B276=0,127-A276,B276-A276),0)</f>
        <v>0</v>
      </c>
      <c r="D276" s="28" t="s">
        <v>104</v>
      </c>
      <c r="E276" s="27" t="s">
        <v>103</v>
      </c>
      <c r="F276" s="33" t="s">
        <v>18</v>
      </c>
      <c r="G276" s="17">
        <f>SUM(J276:AO276)</f>
        <v>0</v>
      </c>
      <c r="H276" s="16">
        <f>AVERAGE(LARGE(J276:AO276,1),LARGE(J276:AO276,2),LARGE(J276:AO276,3),LARGE(J276:AO276,4),LARGE(J276:AO276,5),LARGE(J276:AO276,6),LARGE(J276:AO276,7),LARGE(J276:AO276,8))</f>
        <v>0</v>
      </c>
      <c r="I276" s="279">
        <f>COUNTIF(J276:AO276,"&gt;0")</f>
        <v>0</v>
      </c>
      <c r="J276" s="73">
        <v>0</v>
      </c>
      <c r="K276" s="73">
        <v>0</v>
      </c>
      <c r="L276" s="66">
        <v>0</v>
      </c>
      <c r="M276" s="66">
        <v>0</v>
      </c>
      <c r="N276" s="66">
        <v>0</v>
      </c>
      <c r="O276" s="313"/>
      <c r="P276" s="66">
        <v>0</v>
      </c>
      <c r="Q276" s="73">
        <v>0</v>
      </c>
      <c r="R276" s="73">
        <v>0</v>
      </c>
      <c r="S276" s="66">
        <v>0</v>
      </c>
      <c r="T276" s="66">
        <v>0</v>
      </c>
      <c r="U276" s="66">
        <v>0</v>
      </c>
      <c r="V276" s="66">
        <v>0</v>
      </c>
      <c r="W276" s="313">
        <v>0</v>
      </c>
      <c r="X276" s="321">
        <v>0</v>
      </c>
      <c r="Y276" s="306">
        <v>0</v>
      </c>
      <c r="Z276" s="313">
        <v>0</v>
      </c>
      <c r="AA276" s="313">
        <v>0</v>
      </c>
      <c r="AB276" s="313">
        <v>0</v>
      </c>
      <c r="AC276" s="313">
        <v>0</v>
      </c>
      <c r="AD276" s="313">
        <v>0</v>
      </c>
      <c r="AE276" s="290">
        <v>0</v>
      </c>
      <c r="AF276" s="380">
        <v>0</v>
      </c>
      <c r="AG276" s="73">
        <v>0</v>
      </c>
      <c r="AH276" s="73">
        <v>0</v>
      </c>
      <c r="AI276" s="66">
        <v>0</v>
      </c>
      <c r="AJ276" s="140">
        <v>0</v>
      </c>
      <c r="AK276" s="66">
        <v>0</v>
      </c>
      <c r="AL276" s="73">
        <v>0</v>
      </c>
      <c r="AM276" s="73">
        <v>0</v>
      </c>
      <c r="AN276" s="85">
        <v>0</v>
      </c>
      <c r="AO276" s="290">
        <v>0</v>
      </c>
    </row>
    <row r="277" spans="1:41">
      <c r="A277" s="29">
        <f>+IF(H277=H276,A276,ROW(A277)-1)</f>
        <v>99</v>
      </c>
      <c r="B277" s="29">
        <v>0</v>
      </c>
      <c r="C277" s="165">
        <f>IF(G277&gt;0,IF(B277=0,127-A277,B277-A277),0)</f>
        <v>0</v>
      </c>
      <c r="D277" s="186" t="s">
        <v>408</v>
      </c>
      <c r="E277" s="112" t="s">
        <v>409</v>
      </c>
      <c r="F277" s="112" t="s">
        <v>294</v>
      </c>
      <c r="G277" s="17">
        <f>SUM(J277:AO277)</f>
        <v>0</v>
      </c>
      <c r="H277" s="16">
        <f>AVERAGE(LARGE(J277:AO277,1),LARGE(J277:AO277,2),LARGE(J277:AO277,3),LARGE(J277:AO277,4),LARGE(J277:AO277,5),LARGE(J277:AO277,6),LARGE(J277:AO277,7),LARGE(J277:AO277,8))</f>
        <v>0</v>
      </c>
      <c r="I277" s="279">
        <f>COUNTIF(J277:AO277,"&gt;0")</f>
        <v>0</v>
      </c>
      <c r="J277" s="73">
        <v>0</v>
      </c>
      <c r="K277" s="73">
        <v>0</v>
      </c>
      <c r="L277" s="66">
        <v>0</v>
      </c>
      <c r="M277" s="66">
        <v>0</v>
      </c>
      <c r="N277" s="66">
        <v>0</v>
      </c>
      <c r="O277" s="313"/>
      <c r="P277" s="66">
        <v>0</v>
      </c>
      <c r="Q277" s="73">
        <v>0</v>
      </c>
      <c r="R277" s="73">
        <v>0</v>
      </c>
      <c r="S277" s="66">
        <v>0</v>
      </c>
      <c r="T277" s="66">
        <v>0</v>
      </c>
      <c r="U277" s="66">
        <v>0</v>
      </c>
      <c r="V277" s="66">
        <v>0</v>
      </c>
      <c r="W277" s="313">
        <v>0</v>
      </c>
      <c r="X277" s="321">
        <v>0</v>
      </c>
      <c r="Y277" s="306">
        <v>0</v>
      </c>
      <c r="Z277" s="313">
        <v>0</v>
      </c>
      <c r="AA277" s="313">
        <v>0</v>
      </c>
      <c r="AB277" s="313">
        <v>0</v>
      </c>
      <c r="AC277" s="313">
        <v>0</v>
      </c>
      <c r="AD277" s="313">
        <v>0</v>
      </c>
      <c r="AE277" s="290">
        <v>0</v>
      </c>
      <c r="AF277" s="380">
        <v>0</v>
      </c>
      <c r="AG277" s="73">
        <v>0</v>
      </c>
      <c r="AH277" s="73">
        <v>0</v>
      </c>
      <c r="AI277" s="66">
        <v>0</v>
      </c>
      <c r="AJ277" s="140">
        <v>0</v>
      </c>
      <c r="AK277" s="66">
        <v>0</v>
      </c>
      <c r="AL277" s="73">
        <v>0</v>
      </c>
      <c r="AM277" s="73">
        <v>0</v>
      </c>
      <c r="AN277" s="85">
        <v>0</v>
      </c>
      <c r="AO277" s="290">
        <v>0</v>
      </c>
    </row>
    <row r="278" spans="1:41">
      <c r="A278" s="29">
        <f>+IF(H278=H277,A277,ROW(A278)-1)</f>
        <v>99</v>
      </c>
      <c r="B278" s="29">
        <v>0</v>
      </c>
      <c r="C278" s="165">
        <f>IF(G278&gt;0,IF(B278=0,127-A278,B278-A278),0)</f>
        <v>0</v>
      </c>
      <c r="D278" s="32" t="s">
        <v>347</v>
      </c>
      <c r="E278" s="88" t="s">
        <v>114</v>
      </c>
      <c r="F278" s="89"/>
      <c r="G278" s="17">
        <f>SUM(J278:AO278)</f>
        <v>0</v>
      </c>
      <c r="H278" s="16">
        <f>AVERAGE(LARGE(J278:AO278,1),LARGE(J278:AO278,2),LARGE(J278:AO278,3),LARGE(J278:AO278,4),LARGE(J278:AO278,5),LARGE(J278:AO278,6),LARGE(J278:AO278,7),LARGE(J278:AO278,8))</f>
        <v>0</v>
      </c>
      <c r="I278" s="279">
        <f>COUNTIF(J278:AO278,"&gt;0")</f>
        <v>0</v>
      </c>
      <c r="J278" s="73">
        <v>0</v>
      </c>
      <c r="K278" s="73">
        <v>0</v>
      </c>
      <c r="L278" s="66">
        <v>0</v>
      </c>
      <c r="M278" s="66">
        <v>0</v>
      </c>
      <c r="N278" s="66">
        <v>0</v>
      </c>
      <c r="O278" s="313"/>
      <c r="P278" s="66">
        <v>0</v>
      </c>
      <c r="Q278" s="73">
        <v>0</v>
      </c>
      <c r="R278" s="73">
        <v>0</v>
      </c>
      <c r="S278" s="66">
        <v>0</v>
      </c>
      <c r="T278" s="66">
        <v>0</v>
      </c>
      <c r="U278" s="66">
        <v>0</v>
      </c>
      <c r="V278" s="66">
        <v>0</v>
      </c>
      <c r="W278" s="313">
        <v>0</v>
      </c>
      <c r="X278" s="321">
        <v>0</v>
      </c>
      <c r="Y278" s="306">
        <v>0</v>
      </c>
      <c r="Z278" s="313">
        <v>0</v>
      </c>
      <c r="AA278" s="313">
        <v>0</v>
      </c>
      <c r="AB278" s="313">
        <v>0</v>
      </c>
      <c r="AC278" s="313">
        <v>0</v>
      </c>
      <c r="AD278" s="313">
        <v>0</v>
      </c>
      <c r="AE278" s="290">
        <v>0</v>
      </c>
      <c r="AF278" s="380">
        <v>0</v>
      </c>
      <c r="AG278" s="73">
        <v>0</v>
      </c>
      <c r="AH278" s="73">
        <v>0</v>
      </c>
      <c r="AI278" s="66">
        <v>0</v>
      </c>
      <c r="AJ278" s="140">
        <v>0</v>
      </c>
      <c r="AK278" s="66">
        <v>0</v>
      </c>
      <c r="AL278" s="73">
        <v>0</v>
      </c>
      <c r="AM278" s="73">
        <v>0</v>
      </c>
      <c r="AN278" s="85">
        <v>0</v>
      </c>
      <c r="AO278" s="290">
        <v>0</v>
      </c>
    </row>
    <row r="279" spans="1:41">
      <c r="A279" s="29">
        <f>+IF(H279=H278,A278,ROW(A279)-1)</f>
        <v>99</v>
      </c>
      <c r="B279" s="29">
        <v>0</v>
      </c>
      <c r="C279" s="165">
        <f>IF(G279&gt;0,IF(B279=0,127-A279,B279-A279),0)</f>
        <v>0</v>
      </c>
      <c r="D279" s="32" t="s">
        <v>166</v>
      </c>
      <c r="E279" s="312" t="s">
        <v>165</v>
      </c>
      <c r="F279" s="89"/>
      <c r="G279" s="17">
        <f>SUM(J279:AO279)</f>
        <v>0</v>
      </c>
      <c r="H279" s="16">
        <f>AVERAGE(LARGE(J279:AO279,1),LARGE(J279:AO279,2),LARGE(J279:AO279,3),LARGE(J279:AO279,4),LARGE(J279:AO279,5),LARGE(J279:AO279,6),LARGE(J279:AO279,7),LARGE(J279:AO279,8))</f>
        <v>0</v>
      </c>
      <c r="I279" s="279">
        <f>COUNTIF(J279:AO279,"&gt;0")</f>
        <v>0</v>
      </c>
      <c r="J279" s="73">
        <v>0</v>
      </c>
      <c r="K279" s="73">
        <v>0</v>
      </c>
      <c r="L279" s="66">
        <v>0</v>
      </c>
      <c r="M279" s="66">
        <v>0</v>
      </c>
      <c r="N279" s="66">
        <v>0</v>
      </c>
      <c r="O279" s="313"/>
      <c r="P279" s="66">
        <v>0</v>
      </c>
      <c r="Q279" s="73">
        <v>0</v>
      </c>
      <c r="R279" s="73">
        <v>0</v>
      </c>
      <c r="S279" s="66">
        <v>0</v>
      </c>
      <c r="T279" s="66">
        <v>0</v>
      </c>
      <c r="U279" s="66">
        <v>0</v>
      </c>
      <c r="V279" s="66">
        <v>0</v>
      </c>
      <c r="W279" s="313">
        <v>0</v>
      </c>
      <c r="X279" s="321">
        <v>0</v>
      </c>
      <c r="Y279" s="306">
        <v>0</v>
      </c>
      <c r="Z279" s="313">
        <v>0</v>
      </c>
      <c r="AA279" s="313">
        <v>0</v>
      </c>
      <c r="AB279" s="313">
        <v>0</v>
      </c>
      <c r="AC279" s="313">
        <v>0</v>
      </c>
      <c r="AD279" s="313">
        <v>0</v>
      </c>
      <c r="AE279" s="290">
        <v>0</v>
      </c>
      <c r="AF279" s="380">
        <v>0</v>
      </c>
      <c r="AG279" s="73">
        <v>0</v>
      </c>
      <c r="AH279" s="73">
        <v>0</v>
      </c>
      <c r="AI279" s="66">
        <v>0</v>
      </c>
      <c r="AJ279" s="140">
        <v>0</v>
      </c>
      <c r="AK279" s="66">
        <v>0</v>
      </c>
      <c r="AL279" s="73">
        <v>0</v>
      </c>
      <c r="AM279" s="73">
        <v>0</v>
      </c>
      <c r="AN279" s="85">
        <v>0</v>
      </c>
      <c r="AO279" s="290">
        <v>0</v>
      </c>
    </row>
    <row r="280" spans="1:41">
      <c r="A280" s="29">
        <f>+IF(H280=H279,A279,ROW(A280)-1)</f>
        <v>99</v>
      </c>
      <c r="B280" s="29">
        <v>0</v>
      </c>
      <c r="C280" s="165">
        <f>IF(G280&gt;0,IF(B280=0,127-A280,B280-A280),0)</f>
        <v>0</v>
      </c>
      <c r="D280" s="119" t="s">
        <v>68</v>
      </c>
      <c r="E280" s="120" t="s">
        <v>67</v>
      </c>
      <c r="F280" s="21"/>
      <c r="G280" s="17">
        <f>SUM(J280:AO280)</f>
        <v>0</v>
      </c>
      <c r="H280" s="16">
        <f>AVERAGE(LARGE(J280:AO280,1),LARGE(J280:AO280,2),LARGE(J280:AO280,3),LARGE(J280:AO280,4),LARGE(J280:AO280,5),LARGE(J280:AO280,6),LARGE(J280:AO280,7),LARGE(J280:AO280,8))</f>
        <v>0</v>
      </c>
      <c r="I280" s="279">
        <f>COUNTIF(J280:AO280,"&gt;0")</f>
        <v>0</v>
      </c>
      <c r="J280" s="73">
        <v>0</v>
      </c>
      <c r="K280" s="73">
        <v>0</v>
      </c>
      <c r="L280" s="66">
        <v>0</v>
      </c>
      <c r="M280" s="66">
        <v>0</v>
      </c>
      <c r="N280" s="66">
        <v>0</v>
      </c>
      <c r="O280" s="313"/>
      <c r="P280" s="66">
        <v>0</v>
      </c>
      <c r="Q280" s="73">
        <v>0</v>
      </c>
      <c r="R280" s="73">
        <v>0</v>
      </c>
      <c r="S280" s="66">
        <v>0</v>
      </c>
      <c r="T280" s="66">
        <v>0</v>
      </c>
      <c r="U280" s="66">
        <v>0</v>
      </c>
      <c r="V280" s="66">
        <v>0</v>
      </c>
      <c r="W280" s="313">
        <v>0</v>
      </c>
      <c r="X280" s="321">
        <v>0</v>
      </c>
      <c r="Y280" s="306">
        <v>0</v>
      </c>
      <c r="Z280" s="313">
        <v>0</v>
      </c>
      <c r="AA280" s="313">
        <v>0</v>
      </c>
      <c r="AB280" s="313">
        <v>0</v>
      </c>
      <c r="AC280" s="313">
        <v>0</v>
      </c>
      <c r="AD280" s="313">
        <v>0</v>
      </c>
      <c r="AE280" s="290">
        <v>0</v>
      </c>
      <c r="AF280" s="380">
        <v>0</v>
      </c>
      <c r="AG280" s="73">
        <v>0</v>
      </c>
      <c r="AH280" s="73">
        <v>0</v>
      </c>
      <c r="AI280" s="66">
        <v>0</v>
      </c>
      <c r="AJ280" s="140">
        <v>0</v>
      </c>
      <c r="AK280" s="66">
        <v>0</v>
      </c>
      <c r="AL280" s="73">
        <v>0</v>
      </c>
      <c r="AM280" s="73">
        <v>0</v>
      </c>
      <c r="AN280" s="85">
        <v>0</v>
      </c>
      <c r="AO280" s="290">
        <v>0</v>
      </c>
    </row>
    <row r="281" spans="1:41">
      <c r="A281" s="29">
        <f>+IF(H281=H280,A280,ROW(A281)-1)</f>
        <v>99</v>
      </c>
      <c r="B281" s="29">
        <v>0</v>
      </c>
      <c r="C281" s="165">
        <f>IF(G281&gt;0,IF(B281=0,127-A281,B281-A281),0)</f>
        <v>0</v>
      </c>
      <c r="D281" s="154" t="s">
        <v>178</v>
      </c>
      <c r="E281" s="155" t="s">
        <v>177</v>
      </c>
      <c r="F281" s="18" t="s">
        <v>506</v>
      </c>
      <c r="G281" s="17">
        <f>SUM(J281:AO281)</f>
        <v>0</v>
      </c>
      <c r="H281" s="16">
        <f>AVERAGE(LARGE(J281:AO281,1),LARGE(J281:AO281,2),LARGE(J281:AO281,3),LARGE(J281:AO281,4),LARGE(J281:AO281,5),LARGE(J281:AO281,6),LARGE(J281:AO281,7),LARGE(J281:AO281,8))</f>
        <v>0</v>
      </c>
      <c r="I281" s="279">
        <f>COUNTIF(J281:AO281,"&gt;0")</f>
        <v>0</v>
      </c>
      <c r="J281" s="73">
        <v>0</v>
      </c>
      <c r="K281" s="73">
        <v>0</v>
      </c>
      <c r="L281" s="66">
        <v>0</v>
      </c>
      <c r="M281" s="66">
        <v>0</v>
      </c>
      <c r="N281" s="66">
        <v>0</v>
      </c>
      <c r="O281" s="313"/>
      <c r="P281" s="66">
        <v>0</v>
      </c>
      <c r="Q281" s="73">
        <v>0</v>
      </c>
      <c r="R281" s="73">
        <v>0</v>
      </c>
      <c r="S281" s="66">
        <v>0</v>
      </c>
      <c r="T281" s="66">
        <v>0</v>
      </c>
      <c r="U281" s="66">
        <v>0</v>
      </c>
      <c r="V281" s="66">
        <v>0</v>
      </c>
      <c r="W281" s="313">
        <v>0</v>
      </c>
      <c r="X281" s="321">
        <v>0</v>
      </c>
      <c r="Y281" s="306">
        <v>0</v>
      </c>
      <c r="Z281" s="313">
        <v>0</v>
      </c>
      <c r="AA281" s="313">
        <v>0</v>
      </c>
      <c r="AB281" s="313">
        <v>0</v>
      </c>
      <c r="AC281" s="313">
        <v>0</v>
      </c>
      <c r="AD281" s="313">
        <v>0</v>
      </c>
      <c r="AE281" s="290">
        <v>0</v>
      </c>
      <c r="AF281" s="380">
        <v>0</v>
      </c>
      <c r="AG281" s="73">
        <v>0</v>
      </c>
      <c r="AH281" s="73">
        <v>0</v>
      </c>
      <c r="AI281" s="66">
        <v>0</v>
      </c>
      <c r="AJ281" s="140">
        <v>0</v>
      </c>
      <c r="AK281" s="66">
        <v>0</v>
      </c>
      <c r="AL281" s="73">
        <v>0</v>
      </c>
      <c r="AM281" s="73">
        <v>0</v>
      </c>
      <c r="AN281" s="85">
        <v>0</v>
      </c>
      <c r="AO281" s="290">
        <v>0</v>
      </c>
    </row>
    <row r="282" spans="1:41">
      <c r="A282" s="29">
        <f>+IF(H282=H281,A281,ROW(A282)-1)</f>
        <v>99</v>
      </c>
      <c r="B282" s="29">
        <v>0</v>
      </c>
      <c r="C282" s="165">
        <f>IF(G282&gt;0,IF(B282=0,127-A282,B282-A282),0)</f>
        <v>0</v>
      </c>
      <c r="D282" s="154" t="s">
        <v>193</v>
      </c>
      <c r="E282" s="155" t="s">
        <v>90</v>
      </c>
      <c r="F282" s="103" t="s">
        <v>6</v>
      </c>
      <c r="G282" s="17">
        <f>SUM(J282:AO282)</f>
        <v>0</v>
      </c>
      <c r="H282" s="16">
        <f>AVERAGE(LARGE(J282:AO282,1),LARGE(J282:AO282,2),LARGE(J282:AO282,3),LARGE(J282:AO282,4),LARGE(J282:AO282,5),LARGE(J282:AO282,6),LARGE(J282:AO282,7),LARGE(J282:AO282,8))</f>
        <v>0</v>
      </c>
      <c r="I282" s="279">
        <f>COUNTIF(J282:AO282,"&gt;0")</f>
        <v>0</v>
      </c>
      <c r="J282" s="73">
        <v>0</v>
      </c>
      <c r="K282" s="73">
        <v>0</v>
      </c>
      <c r="L282" s="66">
        <v>0</v>
      </c>
      <c r="M282" s="66">
        <v>0</v>
      </c>
      <c r="N282" s="66">
        <v>0</v>
      </c>
      <c r="O282" s="313"/>
      <c r="P282" s="66">
        <v>0</v>
      </c>
      <c r="Q282" s="73">
        <v>0</v>
      </c>
      <c r="R282" s="73">
        <v>0</v>
      </c>
      <c r="S282" s="66">
        <v>0</v>
      </c>
      <c r="T282" s="66">
        <v>0</v>
      </c>
      <c r="U282" s="66">
        <v>0</v>
      </c>
      <c r="V282" s="66">
        <v>0</v>
      </c>
      <c r="W282" s="313">
        <v>0</v>
      </c>
      <c r="X282" s="321">
        <v>0</v>
      </c>
      <c r="Y282" s="306">
        <v>0</v>
      </c>
      <c r="Z282" s="313">
        <v>0</v>
      </c>
      <c r="AA282" s="313">
        <v>0</v>
      </c>
      <c r="AB282" s="313">
        <v>0</v>
      </c>
      <c r="AC282" s="313">
        <v>0</v>
      </c>
      <c r="AD282" s="313">
        <v>0</v>
      </c>
      <c r="AE282" s="290">
        <v>0</v>
      </c>
      <c r="AF282" s="380">
        <v>0</v>
      </c>
      <c r="AG282" s="73">
        <v>0</v>
      </c>
      <c r="AH282" s="73">
        <v>0</v>
      </c>
      <c r="AI282" s="66">
        <v>0</v>
      </c>
      <c r="AJ282" s="140">
        <v>0</v>
      </c>
      <c r="AK282" s="66">
        <v>0</v>
      </c>
      <c r="AL282" s="73">
        <v>0</v>
      </c>
      <c r="AM282" s="73">
        <v>0</v>
      </c>
      <c r="AN282" s="85">
        <v>0</v>
      </c>
      <c r="AO282" s="290">
        <v>0</v>
      </c>
    </row>
    <row r="283" spans="1:41">
      <c r="A283" s="29">
        <f>+IF(H283=H282,A282,ROW(A283)-1)</f>
        <v>99</v>
      </c>
      <c r="B283" s="29">
        <v>0</v>
      </c>
      <c r="C283" s="165">
        <f>IF(G283&gt;0,IF(B283=0,127-A283,B283-A283),0)</f>
        <v>0</v>
      </c>
      <c r="D283" s="231" t="s">
        <v>447</v>
      </c>
      <c r="E283" s="254" t="s">
        <v>354</v>
      </c>
      <c r="F283" s="114" t="s">
        <v>392</v>
      </c>
      <c r="G283" s="17">
        <f>SUM(J283:AO283)</f>
        <v>0</v>
      </c>
      <c r="H283" s="16">
        <f>AVERAGE(LARGE(J283:AO283,1),LARGE(J283:AO283,2),LARGE(J283:AO283,3),LARGE(J283:AO283,4),LARGE(J283:AO283,5),LARGE(J283:AO283,6),LARGE(J283:AO283,7),LARGE(J283:AO283,8))</f>
        <v>0</v>
      </c>
      <c r="I283" s="279">
        <f>COUNTIF(J283:AO283,"&gt;0")</f>
        <v>0</v>
      </c>
      <c r="J283" s="73">
        <v>0</v>
      </c>
      <c r="K283" s="73">
        <v>0</v>
      </c>
      <c r="L283" s="66">
        <v>0</v>
      </c>
      <c r="M283" s="66">
        <v>0</v>
      </c>
      <c r="N283" s="66">
        <v>0</v>
      </c>
      <c r="O283" s="313"/>
      <c r="P283" s="66">
        <v>0</v>
      </c>
      <c r="Q283" s="73">
        <v>0</v>
      </c>
      <c r="R283" s="73">
        <v>0</v>
      </c>
      <c r="S283" s="66">
        <v>0</v>
      </c>
      <c r="T283" s="66">
        <v>0</v>
      </c>
      <c r="U283" s="66">
        <v>0</v>
      </c>
      <c r="V283" s="66">
        <v>0</v>
      </c>
      <c r="W283" s="313">
        <v>0</v>
      </c>
      <c r="X283" s="321">
        <v>0</v>
      </c>
      <c r="Y283" s="306">
        <v>0</v>
      </c>
      <c r="Z283" s="313">
        <v>0</v>
      </c>
      <c r="AA283" s="313">
        <v>0</v>
      </c>
      <c r="AB283" s="313">
        <v>0</v>
      </c>
      <c r="AC283" s="313">
        <v>0</v>
      </c>
      <c r="AD283" s="313">
        <v>0</v>
      </c>
      <c r="AE283" s="290">
        <v>0</v>
      </c>
      <c r="AF283" s="380">
        <v>0</v>
      </c>
      <c r="AG283" s="73">
        <v>0</v>
      </c>
      <c r="AH283" s="73">
        <v>0</v>
      </c>
      <c r="AI283" s="66">
        <v>0</v>
      </c>
      <c r="AJ283" s="140">
        <v>0</v>
      </c>
      <c r="AK283" s="66">
        <v>0</v>
      </c>
      <c r="AL283" s="73">
        <v>0</v>
      </c>
      <c r="AM283" s="73">
        <v>0</v>
      </c>
      <c r="AN283" s="85">
        <v>0</v>
      </c>
      <c r="AO283" s="290">
        <v>0</v>
      </c>
    </row>
    <row r="284" spans="1:41">
      <c r="A284" s="29">
        <f>+IF(H284=H283,A283,ROW(A284)-1)</f>
        <v>99</v>
      </c>
      <c r="B284" s="29">
        <v>0</v>
      </c>
      <c r="C284" s="165">
        <f>IF(G284&gt;0,IF(B284=0,127-A284,B284-A284),0)</f>
        <v>0</v>
      </c>
      <c r="D284" s="119" t="s">
        <v>81</v>
      </c>
      <c r="E284" s="120" t="s">
        <v>80</v>
      </c>
      <c r="F284" s="21"/>
      <c r="G284" s="17">
        <f>SUM(J284:AO284)</f>
        <v>0</v>
      </c>
      <c r="H284" s="16">
        <f>AVERAGE(LARGE(J284:AO284,1),LARGE(J284:AO284,2),LARGE(J284:AO284,3),LARGE(J284:AO284,4),LARGE(J284:AO284,5),LARGE(J284:AO284,6),LARGE(J284:AO284,7),LARGE(J284:AO284,8))</f>
        <v>0</v>
      </c>
      <c r="I284" s="279">
        <f>COUNTIF(J284:AO284,"&gt;0")</f>
        <v>0</v>
      </c>
      <c r="J284" s="73">
        <v>0</v>
      </c>
      <c r="K284" s="73">
        <v>0</v>
      </c>
      <c r="L284" s="66">
        <v>0</v>
      </c>
      <c r="M284" s="66">
        <v>0</v>
      </c>
      <c r="N284" s="66">
        <v>0</v>
      </c>
      <c r="O284" s="313"/>
      <c r="P284" s="66">
        <v>0</v>
      </c>
      <c r="Q284" s="73">
        <v>0</v>
      </c>
      <c r="R284" s="73">
        <v>0</v>
      </c>
      <c r="S284" s="66">
        <v>0</v>
      </c>
      <c r="T284" s="66">
        <v>0</v>
      </c>
      <c r="U284" s="66">
        <v>0</v>
      </c>
      <c r="V284" s="66">
        <v>0</v>
      </c>
      <c r="W284" s="313">
        <v>0</v>
      </c>
      <c r="X284" s="321">
        <v>0</v>
      </c>
      <c r="Y284" s="306">
        <v>0</v>
      </c>
      <c r="Z284" s="313">
        <v>0</v>
      </c>
      <c r="AA284" s="313">
        <v>0</v>
      </c>
      <c r="AB284" s="313">
        <v>0</v>
      </c>
      <c r="AC284" s="313">
        <v>0</v>
      </c>
      <c r="AD284" s="313">
        <v>0</v>
      </c>
      <c r="AE284" s="290">
        <v>0</v>
      </c>
      <c r="AF284" s="380">
        <v>0</v>
      </c>
      <c r="AG284" s="73">
        <v>0</v>
      </c>
      <c r="AH284" s="73">
        <v>0</v>
      </c>
      <c r="AI284" s="66">
        <v>0</v>
      </c>
      <c r="AJ284" s="140">
        <v>0</v>
      </c>
      <c r="AK284" s="66">
        <v>0</v>
      </c>
      <c r="AL284" s="73">
        <v>0</v>
      </c>
      <c r="AM284" s="73">
        <v>0</v>
      </c>
      <c r="AN284" s="85">
        <v>0</v>
      </c>
      <c r="AO284" s="290">
        <v>0</v>
      </c>
    </row>
    <row r="285" spans="1:41">
      <c r="A285" s="29">
        <f>+IF(H285=H284,A284,ROW(A285)-1)</f>
        <v>99</v>
      </c>
      <c r="B285" s="29">
        <v>75</v>
      </c>
      <c r="C285" s="165">
        <f>IF(G285&gt;0,IF(B285=0,127-A285,B285-A285),0)</f>
        <v>0</v>
      </c>
      <c r="D285" s="154" t="s">
        <v>97</v>
      </c>
      <c r="E285" s="156" t="s">
        <v>96</v>
      </c>
      <c r="F285" s="103" t="s">
        <v>95</v>
      </c>
      <c r="G285" s="17">
        <f>SUM(J285:AO285)</f>
        <v>0</v>
      </c>
      <c r="H285" s="16">
        <f>AVERAGE(LARGE(J285:AO285,1),LARGE(J285:AO285,2),LARGE(J285:AO285,3),LARGE(J285:AO285,4),LARGE(J285:AO285,5),LARGE(J285:AO285,6),LARGE(J285:AO285,7),LARGE(J285:AO285,8))</f>
        <v>0</v>
      </c>
      <c r="I285" s="279">
        <f>COUNTIF(J285:AO285,"&gt;0")</f>
        <v>0</v>
      </c>
      <c r="J285" s="73">
        <v>0</v>
      </c>
      <c r="K285" s="73">
        <v>0</v>
      </c>
      <c r="L285" s="66">
        <v>0</v>
      </c>
      <c r="M285" s="66">
        <v>0</v>
      </c>
      <c r="N285" s="66">
        <v>0</v>
      </c>
      <c r="O285" s="313"/>
      <c r="P285" s="66">
        <v>0</v>
      </c>
      <c r="Q285" s="73">
        <v>0</v>
      </c>
      <c r="R285" s="73">
        <v>0</v>
      </c>
      <c r="S285" s="66">
        <v>0</v>
      </c>
      <c r="T285" s="66">
        <v>0</v>
      </c>
      <c r="U285" s="66">
        <v>0</v>
      </c>
      <c r="V285" s="66">
        <v>0</v>
      </c>
      <c r="W285" s="313">
        <v>0</v>
      </c>
      <c r="X285" s="321">
        <v>0</v>
      </c>
      <c r="Y285" s="306">
        <v>0</v>
      </c>
      <c r="Z285" s="313">
        <v>0</v>
      </c>
      <c r="AA285" s="313">
        <v>0</v>
      </c>
      <c r="AB285" s="313">
        <v>0</v>
      </c>
      <c r="AC285" s="313">
        <v>0</v>
      </c>
      <c r="AD285" s="313">
        <v>0</v>
      </c>
      <c r="AE285" s="290">
        <v>0</v>
      </c>
      <c r="AF285" s="380">
        <v>0</v>
      </c>
      <c r="AG285" s="73">
        <v>0</v>
      </c>
      <c r="AH285" s="73">
        <v>0</v>
      </c>
      <c r="AI285" s="66">
        <v>0</v>
      </c>
      <c r="AJ285" s="140">
        <v>0</v>
      </c>
      <c r="AK285" s="66">
        <v>0</v>
      </c>
      <c r="AL285" s="73">
        <v>0</v>
      </c>
      <c r="AM285" s="73">
        <v>0</v>
      </c>
      <c r="AN285" s="85">
        <v>0</v>
      </c>
      <c r="AO285" s="290">
        <v>0</v>
      </c>
    </row>
    <row r="286" spans="1:41">
      <c r="A286" s="29">
        <f>+IF(H286=H285,A285,ROW(A286)-1)</f>
        <v>99</v>
      </c>
      <c r="B286" s="29">
        <v>0</v>
      </c>
      <c r="C286" s="165">
        <f>IF(G286&gt;0,IF(B286=0,127-A286,B286-A286),0)</f>
        <v>0</v>
      </c>
      <c r="D286" s="154" t="s">
        <v>360</v>
      </c>
      <c r="E286" s="156" t="s">
        <v>361</v>
      </c>
      <c r="F286" s="103" t="s">
        <v>13</v>
      </c>
      <c r="G286" s="17">
        <f>SUM(J286:AO286)</f>
        <v>0</v>
      </c>
      <c r="H286" s="16">
        <f>AVERAGE(LARGE(J286:AO286,1),LARGE(J286:AO286,2),LARGE(J286:AO286,3),LARGE(J286:AO286,4),LARGE(J286:AO286,5),LARGE(J286:AO286,6),LARGE(J286:AO286,7),LARGE(J286:AO286,8))</f>
        <v>0</v>
      </c>
      <c r="I286" s="279">
        <f>COUNTIF(J286:AO286,"&gt;0")</f>
        <v>0</v>
      </c>
      <c r="J286" s="73">
        <v>0</v>
      </c>
      <c r="K286" s="73">
        <v>0</v>
      </c>
      <c r="L286" s="66">
        <v>0</v>
      </c>
      <c r="M286" s="66">
        <v>0</v>
      </c>
      <c r="N286" s="66">
        <v>0</v>
      </c>
      <c r="O286" s="313"/>
      <c r="P286" s="66">
        <v>0</v>
      </c>
      <c r="Q286" s="73">
        <v>0</v>
      </c>
      <c r="R286" s="73">
        <v>0</v>
      </c>
      <c r="S286" s="66">
        <v>0</v>
      </c>
      <c r="T286" s="66">
        <v>0</v>
      </c>
      <c r="U286" s="66">
        <v>0</v>
      </c>
      <c r="V286" s="66">
        <v>0</v>
      </c>
      <c r="W286" s="313">
        <v>0</v>
      </c>
      <c r="X286" s="321">
        <v>0</v>
      </c>
      <c r="Y286" s="306">
        <v>0</v>
      </c>
      <c r="Z286" s="313">
        <v>0</v>
      </c>
      <c r="AA286" s="313">
        <v>0</v>
      </c>
      <c r="AB286" s="313">
        <v>0</v>
      </c>
      <c r="AC286" s="313">
        <v>0</v>
      </c>
      <c r="AD286" s="313">
        <v>0</v>
      </c>
      <c r="AE286" s="290">
        <v>0</v>
      </c>
      <c r="AF286" s="380">
        <v>0</v>
      </c>
      <c r="AG286" s="73">
        <v>0</v>
      </c>
      <c r="AH286" s="73">
        <v>0</v>
      </c>
      <c r="AI286" s="66">
        <v>0</v>
      </c>
      <c r="AJ286" s="140">
        <v>0</v>
      </c>
      <c r="AK286" s="66">
        <v>0</v>
      </c>
      <c r="AL286" s="73">
        <v>0</v>
      </c>
      <c r="AM286" s="73">
        <v>0</v>
      </c>
      <c r="AN286" s="85">
        <v>0</v>
      </c>
      <c r="AO286" s="290">
        <v>0</v>
      </c>
    </row>
    <row r="287" spans="1:41">
      <c r="A287" s="29">
        <f>+IF(H287=H286,A286,ROW(A287)-1)</f>
        <v>99</v>
      </c>
      <c r="B287" s="29">
        <v>0</v>
      </c>
      <c r="C287" s="165">
        <f>IF(G287&gt;0,IF(B287=0,127-A287,B287-A287),0)</f>
        <v>0</v>
      </c>
      <c r="D287" s="127" t="s">
        <v>171</v>
      </c>
      <c r="E287" s="133" t="s">
        <v>67</v>
      </c>
      <c r="F287" s="124" t="s">
        <v>6</v>
      </c>
      <c r="G287" s="17">
        <f>SUM(J287:AO287)</f>
        <v>0</v>
      </c>
      <c r="H287" s="16">
        <f>AVERAGE(LARGE(J287:AO287,1),LARGE(J287:AO287,2),LARGE(J287:AO287,3),LARGE(J287:AO287,4),LARGE(J287:AO287,5),LARGE(J287:AO287,6),LARGE(J287:AO287,7),LARGE(J287:AO287,8))</f>
        <v>0</v>
      </c>
      <c r="I287" s="279">
        <f>COUNTIF(J287:AO287,"&gt;0")</f>
        <v>0</v>
      </c>
      <c r="J287" s="73">
        <v>0</v>
      </c>
      <c r="K287" s="73">
        <v>0</v>
      </c>
      <c r="L287" s="66">
        <v>0</v>
      </c>
      <c r="M287" s="66">
        <v>0</v>
      </c>
      <c r="N287" s="66">
        <v>0</v>
      </c>
      <c r="O287" s="313"/>
      <c r="P287" s="66">
        <v>0</v>
      </c>
      <c r="Q287" s="73">
        <v>0</v>
      </c>
      <c r="R287" s="73">
        <v>0</v>
      </c>
      <c r="S287" s="66">
        <v>0</v>
      </c>
      <c r="T287" s="66">
        <v>0</v>
      </c>
      <c r="U287" s="66">
        <v>0</v>
      </c>
      <c r="V287" s="66">
        <v>0</v>
      </c>
      <c r="W287" s="313">
        <v>0</v>
      </c>
      <c r="X287" s="321">
        <v>0</v>
      </c>
      <c r="Y287" s="306">
        <v>0</v>
      </c>
      <c r="Z287" s="313">
        <v>0</v>
      </c>
      <c r="AA287" s="313">
        <v>0</v>
      </c>
      <c r="AB287" s="313">
        <v>0</v>
      </c>
      <c r="AC287" s="313">
        <v>0</v>
      </c>
      <c r="AD287" s="313">
        <v>0</v>
      </c>
      <c r="AE287" s="290">
        <v>0</v>
      </c>
      <c r="AF287" s="380">
        <v>0</v>
      </c>
      <c r="AG287" s="73">
        <v>0</v>
      </c>
      <c r="AH287" s="73">
        <v>0</v>
      </c>
      <c r="AI287" s="66">
        <v>0</v>
      </c>
      <c r="AJ287" s="140">
        <v>0</v>
      </c>
      <c r="AK287" s="66">
        <v>0</v>
      </c>
      <c r="AL287" s="73">
        <v>0</v>
      </c>
      <c r="AM287" s="73">
        <v>0</v>
      </c>
      <c r="AN287" s="85">
        <v>0</v>
      </c>
      <c r="AO287" s="290">
        <v>0</v>
      </c>
    </row>
    <row r="288" spans="1:41">
      <c r="A288" s="29">
        <f>+IF(H288=H287,A287,ROW(A288)-1)</f>
        <v>99</v>
      </c>
      <c r="B288" s="29">
        <v>0</v>
      </c>
      <c r="C288" s="165">
        <f>IF(G288&gt;0,IF(B288=0,127-A288,B288-A288),0)</f>
        <v>0</v>
      </c>
      <c r="D288" s="154" t="s">
        <v>20</v>
      </c>
      <c r="E288" s="155" t="s">
        <v>73</v>
      </c>
      <c r="F288" s="103" t="s">
        <v>6</v>
      </c>
      <c r="G288" s="17">
        <f>SUM(J288:AO288)</f>
        <v>0</v>
      </c>
      <c r="H288" s="16">
        <f>AVERAGE(LARGE(J288:AO288,1),LARGE(J288:AO288,2),LARGE(J288:AO288,3),LARGE(J288:AO288,4),LARGE(J288:AO288,5),LARGE(J288:AO288,6),LARGE(J288:AO288,7),LARGE(J288:AO288,8))</f>
        <v>0</v>
      </c>
      <c r="I288" s="279">
        <f>COUNTIF(J288:AO288,"&gt;0")</f>
        <v>0</v>
      </c>
      <c r="J288" s="73">
        <v>0</v>
      </c>
      <c r="K288" s="73">
        <v>0</v>
      </c>
      <c r="L288" s="66">
        <v>0</v>
      </c>
      <c r="M288" s="66">
        <v>0</v>
      </c>
      <c r="N288" s="66">
        <v>0</v>
      </c>
      <c r="O288" s="313"/>
      <c r="P288" s="66">
        <v>0</v>
      </c>
      <c r="Q288" s="73">
        <v>0</v>
      </c>
      <c r="R288" s="73">
        <v>0</v>
      </c>
      <c r="S288" s="66">
        <v>0</v>
      </c>
      <c r="T288" s="66">
        <v>0</v>
      </c>
      <c r="U288" s="66">
        <v>0</v>
      </c>
      <c r="V288" s="66">
        <v>0</v>
      </c>
      <c r="W288" s="313">
        <v>0</v>
      </c>
      <c r="X288" s="321">
        <v>0</v>
      </c>
      <c r="Y288" s="306">
        <v>0</v>
      </c>
      <c r="Z288" s="313">
        <v>0</v>
      </c>
      <c r="AA288" s="313">
        <v>0</v>
      </c>
      <c r="AB288" s="313">
        <v>0</v>
      </c>
      <c r="AC288" s="313">
        <v>0</v>
      </c>
      <c r="AD288" s="313">
        <v>0</v>
      </c>
      <c r="AE288" s="290">
        <v>0</v>
      </c>
      <c r="AF288" s="380">
        <v>0</v>
      </c>
      <c r="AG288" s="73">
        <v>0</v>
      </c>
      <c r="AH288" s="73">
        <v>0</v>
      </c>
      <c r="AI288" s="66">
        <v>0</v>
      </c>
      <c r="AJ288" s="140">
        <v>0</v>
      </c>
      <c r="AK288" s="66">
        <v>0</v>
      </c>
      <c r="AL288" s="73">
        <v>0</v>
      </c>
      <c r="AM288" s="73">
        <v>0</v>
      </c>
      <c r="AN288" s="85">
        <v>0</v>
      </c>
      <c r="AO288" s="290">
        <v>0</v>
      </c>
    </row>
    <row r="289" spans="1:41">
      <c r="A289" s="29">
        <f>+IF(H289=H288,A288,ROW(A289)-1)</f>
        <v>99</v>
      </c>
      <c r="B289" s="29">
        <v>0</v>
      </c>
      <c r="C289" s="165">
        <f>IF(G289&gt;0,IF(B289=0,127-A289,B289-A289),0)</f>
        <v>0</v>
      </c>
      <c r="D289" s="127" t="s">
        <v>20</v>
      </c>
      <c r="E289" s="128" t="s">
        <v>114</v>
      </c>
      <c r="F289" s="18" t="s">
        <v>18</v>
      </c>
      <c r="G289" s="17">
        <f>SUM(J289:AO289)</f>
        <v>0</v>
      </c>
      <c r="H289" s="16">
        <f>AVERAGE(LARGE(J289:AO289,1),LARGE(J289:AO289,2),LARGE(J289:AO289,3),LARGE(J289:AO289,4),LARGE(J289:AO289,5),LARGE(J289:AO289,6),LARGE(J289:AO289,7),LARGE(J289:AO289,8))</f>
        <v>0</v>
      </c>
      <c r="I289" s="279">
        <f>COUNTIF(J289:AO289,"&gt;0")</f>
        <v>0</v>
      </c>
      <c r="J289" s="73">
        <v>0</v>
      </c>
      <c r="K289" s="73">
        <v>0</v>
      </c>
      <c r="L289" s="66">
        <v>0</v>
      </c>
      <c r="M289" s="66">
        <v>0</v>
      </c>
      <c r="N289" s="66">
        <v>0</v>
      </c>
      <c r="O289" s="313"/>
      <c r="P289" s="66">
        <v>0</v>
      </c>
      <c r="Q289" s="73">
        <v>0</v>
      </c>
      <c r="R289" s="73">
        <v>0</v>
      </c>
      <c r="S289" s="66">
        <v>0</v>
      </c>
      <c r="T289" s="66">
        <v>0</v>
      </c>
      <c r="U289" s="66">
        <v>0</v>
      </c>
      <c r="V289" s="66">
        <v>0</v>
      </c>
      <c r="W289" s="313">
        <v>0</v>
      </c>
      <c r="X289" s="321">
        <v>0</v>
      </c>
      <c r="Y289" s="306">
        <v>0</v>
      </c>
      <c r="Z289" s="313">
        <v>0</v>
      </c>
      <c r="AA289" s="313">
        <v>0</v>
      </c>
      <c r="AB289" s="313">
        <v>0</v>
      </c>
      <c r="AC289" s="313">
        <v>0</v>
      </c>
      <c r="AD289" s="313">
        <v>0</v>
      </c>
      <c r="AE289" s="290">
        <v>0</v>
      </c>
      <c r="AF289" s="380">
        <v>0</v>
      </c>
      <c r="AG289" s="73">
        <v>0</v>
      </c>
      <c r="AH289" s="73">
        <v>0</v>
      </c>
      <c r="AI289" s="66">
        <v>0</v>
      </c>
      <c r="AJ289" s="140">
        <v>0</v>
      </c>
      <c r="AK289" s="66">
        <v>0</v>
      </c>
      <c r="AL289" s="73">
        <v>0</v>
      </c>
      <c r="AM289" s="73">
        <v>0</v>
      </c>
      <c r="AN289" s="85">
        <v>0</v>
      </c>
      <c r="AO289" s="290">
        <v>0</v>
      </c>
    </row>
    <row r="290" spans="1:41">
      <c r="A290" s="29">
        <f>+IF(H290=H289,A289,ROW(A290)-1)</f>
        <v>99</v>
      </c>
      <c r="B290" s="29">
        <v>0</v>
      </c>
      <c r="C290" s="165">
        <f>IF(G290&gt;0,IF(B290=0,127-A290,B290-A290),0)</f>
        <v>0</v>
      </c>
      <c r="D290" s="231" t="s">
        <v>416</v>
      </c>
      <c r="E290" s="179" t="s">
        <v>417</v>
      </c>
      <c r="F290" s="112" t="s">
        <v>392</v>
      </c>
      <c r="G290" s="17">
        <f>SUM(J290:AO290)</f>
        <v>0</v>
      </c>
      <c r="H290" s="16">
        <f>AVERAGE(LARGE(J290:AO290,1),LARGE(J290:AO290,2),LARGE(J290:AO290,3),LARGE(J290:AO290,4),LARGE(J290:AO290,5),LARGE(J290:AO290,6),LARGE(J290:AO290,7),LARGE(J290:AO290,8))</f>
        <v>0</v>
      </c>
      <c r="I290" s="279">
        <f>COUNTIF(J290:AO290,"&gt;0")</f>
        <v>0</v>
      </c>
      <c r="J290" s="73">
        <v>0</v>
      </c>
      <c r="K290" s="73">
        <v>0</v>
      </c>
      <c r="L290" s="66">
        <v>0</v>
      </c>
      <c r="M290" s="66">
        <v>0</v>
      </c>
      <c r="N290" s="66">
        <v>0</v>
      </c>
      <c r="O290" s="313"/>
      <c r="P290" s="66">
        <v>0</v>
      </c>
      <c r="Q290" s="73">
        <v>0</v>
      </c>
      <c r="R290" s="73">
        <v>0</v>
      </c>
      <c r="S290" s="66">
        <v>0</v>
      </c>
      <c r="T290" s="66">
        <v>0</v>
      </c>
      <c r="U290" s="66">
        <v>0</v>
      </c>
      <c r="V290" s="66">
        <v>0</v>
      </c>
      <c r="W290" s="313">
        <v>0</v>
      </c>
      <c r="X290" s="321">
        <v>0</v>
      </c>
      <c r="Y290" s="306">
        <v>0</v>
      </c>
      <c r="Z290" s="313">
        <v>0</v>
      </c>
      <c r="AA290" s="313">
        <v>0</v>
      </c>
      <c r="AB290" s="313">
        <v>0</v>
      </c>
      <c r="AC290" s="313">
        <v>0</v>
      </c>
      <c r="AD290" s="313">
        <v>0</v>
      </c>
      <c r="AE290" s="290">
        <v>0</v>
      </c>
      <c r="AF290" s="380">
        <v>0</v>
      </c>
      <c r="AG290" s="73">
        <v>0</v>
      </c>
      <c r="AH290" s="73">
        <v>0</v>
      </c>
      <c r="AI290" s="66">
        <v>0</v>
      </c>
      <c r="AJ290" s="140">
        <v>0</v>
      </c>
      <c r="AK290" s="66">
        <v>0</v>
      </c>
      <c r="AL290" s="73">
        <v>0</v>
      </c>
      <c r="AM290" s="73">
        <v>0</v>
      </c>
      <c r="AN290" s="85">
        <v>0</v>
      </c>
      <c r="AO290" s="290">
        <v>0</v>
      </c>
    </row>
    <row r="291" spans="1:41" ht="11.25" customHeight="1">
      <c r="A291" s="29">
        <f>+IF(H291=H290,A290,ROW(A291)-1)</f>
        <v>99</v>
      </c>
      <c r="B291" s="29">
        <v>0</v>
      </c>
      <c r="C291" s="165">
        <f>IF(G291&gt;0,IF(B291=0,127-A291,B291-A291),0)</f>
        <v>0</v>
      </c>
      <c r="D291" s="127" t="s">
        <v>215</v>
      </c>
      <c r="E291" s="133" t="s">
        <v>147</v>
      </c>
      <c r="F291" s="27" t="s">
        <v>13</v>
      </c>
      <c r="G291" s="17">
        <f>SUM(J291:AO291)</f>
        <v>0</v>
      </c>
      <c r="H291" s="16">
        <f>AVERAGE(LARGE(J291:AO291,1),LARGE(J291:AO291,2),LARGE(J291:AO291,3),LARGE(J291:AO291,4),LARGE(J291:AO291,5),LARGE(J291:AO291,6),LARGE(J291:AO291,7),LARGE(J291:AO291,8))</f>
        <v>0</v>
      </c>
      <c r="I291" s="279">
        <f>COUNTIF(J291:AO291,"&gt;0")</f>
        <v>0</v>
      </c>
      <c r="J291" s="73">
        <v>0</v>
      </c>
      <c r="K291" s="73">
        <v>0</v>
      </c>
      <c r="L291" s="66">
        <v>0</v>
      </c>
      <c r="M291" s="66">
        <v>0</v>
      </c>
      <c r="N291" s="66">
        <v>0</v>
      </c>
      <c r="O291" s="313"/>
      <c r="P291" s="66">
        <v>0</v>
      </c>
      <c r="Q291" s="73">
        <v>0</v>
      </c>
      <c r="R291" s="73">
        <v>0</v>
      </c>
      <c r="S291" s="66">
        <v>0</v>
      </c>
      <c r="T291" s="66">
        <v>0</v>
      </c>
      <c r="U291" s="66">
        <v>0</v>
      </c>
      <c r="V291" s="66">
        <v>0</v>
      </c>
      <c r="W291" s="313">
        <v>0</v>
      </c>
      <c r="X291" s="321">
        <v>0</v>
      </c>
      <c r="Y291" s="306">
        <v>0</v>
      </c>
      <c r="Z291" s="313">
        <v>0</v>
      </c>
      <c r="AA291" s="313">
        <v>0</v>
      </c>
      <c r="AB291" s="313">
        <v>0</v>
      </c>
      <c r="AC291" s="313">
        <v>0</v>
      </c>
      <c r="AD291" s="313">
        <v>0</v>
      </c>
      <c r="AE291" s="290">
        <v>0</v>
      </c>
      <c r="AF291" s="380">
        <v>0</v>
      </c>
      <c r="AG291" s="73">
        <v>0</v>
      </c>
      <c r="AH291" s="73">
        <v>0</v>
      </c>
      <c r="AI291" s="66">
        <v>0</v>
      </c>
      <c r="AJ291" s="140">
        <v>0</v>
      </c>
      <c r="AK291" s="66">
        <v>0</v>
      </c>
      <c r="AL291" s="73">
        <v>0</v>
      </c>
      <c r="AM291" s="73">
        <v>0</v>
      </c>
      <c r="AN291" s="85">
        <v>0</v>
      </c>
      <c r="AO291" s="290">
        <v>0</v>
      </c>
    </row>
    <row r="292" spans="1:41" ht="11.25" customHeight="1">
      <c r="A292" s="29">
        <f>+IF(H292=H291,A291,ROW(A292)-1)</f>
        <v>99</v>
      </c>
      <c r="B292" s="29">
        <v>0</v>
      </c>
      <c r="C292" s="165">
        <f>IF(G292&gt;0,IF(B292=0,127-A292,B292-A292),0)</f>
        <v>0</v>
      </c>
      <c r="D292" s="374" t="s">
        <v>79</v>
      </c>
      <c r="E292" s="271" t="s">
        <v>197</v>
      </c>
      <c r="F292" s="92" t="s">
        <v>128</v>
      </c>
      <c r="G292" s="17">
        <f>SUM(J292:AO292)</f>
        <v>0</v>
      </c>
      <c r="H292" s="16">
        <f>AVERAGE(LARGE(J292:AO292,1),LARGE(J292:AO292,2),LARGE(J292:AO292,3),LARGE(J292:AO292,4),LARGE(J292:AO292,5),LARGE(J292:AO292,6),LARGE(J292:AO292,7),LARGE(J292:AO292,8))</f>
        <v>0</v>
      </c>
      <c r="I292" s="279">
        <f>COUNTIF(J292:AO292,"&gt;0")</f>
        <v>0</v>
      </c>
      <c r="J292" s="73">
        <v>0</v>
      </c>
      <c r="K292" s="73">
        <v>0</v>
      </c>
      <c r="L292" s="66">
        <v>0</v>
      </c>
      <c r="M292" s="66">
        <v>0</v>
      </c>
      <c r="N292" s="66">
        <v>0</v>
      </c>
      <c r="O292" s="313"/>
      <c r="P292" s="66">
        <v>0</v>
      </c>
      <c r="Q292" s="73">
        <v>0</v>
      </c>
      <c r="R292" s="73">
        <v>0</v>
      </c>
      <c r="S292" s="66">
        <v>0</v>
      </c>
      <c r="T292" s="66">
        <v>0</v>
      </c>
      <c r="U292" s="66">
        <v>0</v>
      </c>
      <c r="V292" s="66">
        <v>0</v>
      </c>
      <c r="W292" s="313">
        <v>0</v>
      </c>
      <c r="X292" s="321">
        <v>0</v>
      </c>
      <c r="Y292" s="306">
        <v>0</v>
      </c>
      <c r="Z292" s="313">
        <v>0</v>
      </c>
      <c r="AA292" s="313">
        <v>0</v>
      </c>
      <c r="AB292" s="313">
        <v>0</v>
      </c>
      <c r="AC292" s="313">
        <v>0</v>
      </c>
      <c r="AD292" s="313">
        <v>0</v>
      </c>
      <c r="AE292" s="290">
        <v>0</v>
      </c>
      <c r="AF292" s="380">
        <v>0</v>
      </c>
      <c r="AG292" s="73">
        <v>0</v>
      </c>
      <c r="AH292" s="73">
        <v>0</v>
      </c>
      <c r="AI292" s="66">
        <v>0</v>
      </c>
      <c r="AJ292" s="140">
        <v>0</v>
      </c>
      <c r="AK292" s="66">
        <v>0</v>
      </c>
      <c r="AL292" s="73">
        <v>0</v>
      </c>
      <c r="AM292" s="73">
        <v>0</v>
      </c>
      <c r="AN292" s="85">
        <v>0</v>
      </c>
      <c r="AO292" s="290">
        <v>0</v>
      </c>
    </row>
    <row r="293" spans="1:41" ht="11.25" customHeight="1">
      <c r="A293" s="29">
        <f>+IF(H293=H292,A292,ROW(A293)-1)</f>
        <v>99</v>
      </c>
      <c r="B293" s="29">
        <v>0</v>
      </c>
      <c r="C293" s="165">
        <f>IF(G293&gt;0,IF(B293=0,127-A293,B293-A293),0)</f>
        <v>0</v>
      </c>
      <c r="D293" s="127" t="s">
        <v>79</v>
      </c>
      <c r="E293" s="133" t="s">
        <v>78</v>
      </c>
      <c r="F293" s="33" t="s">
        <v>34</v>
      </c>
      <c r="G293" s="17">
        <f>SUM(J293:AO293)</f>
        <v>0</v>
      </c>
      <c r="H293" s="16">
        <f>AVERAGE(LARGE(J293:AO293,1),LARGE(J293:AO293,2),LARGE(J293:AO293,3),LARGE(J293:AO293,4),LARGE(J293:AO293,5),LARGE(J293:AO293,6),LARGE(J293:AO293,7),LARGE(J293:AO293,8))</f>
        <v>0</v>
      </c>
      <c r="I293" s="279">
        <f>COUNTIF(J293:AO293,"&gt;0")</f>
        <v>0</v>
      </c>
      <c r="J293" s="73">
        <v>0</v>
      </c>
      <c r="K293" s="73">
        <v>0</v>
      </c>
      <c r="L293" s="66">
        <v>0</v>
      </c>
      <c r="M293" s="66">
        <v>0</v>
      </c>
      <c r="N293" s="66">
        <v>0</v>
      </c>
      <c r="O293" s="313"/>
      <c r="P293" s="66">
        <v>0</v>
      </c>
      <c r="Q293" s="73">
        <v>0</v>
      </c>
      <c r="R293" s="73">
        <v>0</v>
      </c>
      <c r="S293" s="66">
        <v>0</v>
      </c>
      <c r="T293" s="66">
        <v>0</v>
      </c>
      <c r="U293" s="66">
        <v>0</v>
      </c>
      <c r="V293" s="66">
        <v>0</v>
      </c>
      <c r="W293" s="313">
        <v>0</v>
      </c>
      <c r="X293" s="321">
        <v>0</v>
      </c>
      <c r="Y293" s="306">
        <v>0</v>
      </c>
      <c r="Z293" s="313">
        <v>0</v>
      </c>
      <c r="AA293" s="313">
        <v>0</v>
      </c>
      <c r="AB293" s="313">
        <v>0</v>
      </c>
      <c r="AC293" s="313">
        <v>0</v>
      </c>
      <c r="AD293" s="313">
        <v>0</v>
      </c>
      <c r="AE293" s="290">
        <v>0</v>
      </c>
      <c r="AF293" s="380">
        <v>0</v>
      </c>
      <c r="AG293" s="73">
        <v>0</v>
      </c>
      <c r="AH293" s="73">
        <v>0</v>
      </c>
      <c r="AI293" s="66">
        <v>0</v>
      </c>
      <c r="AJ293" s="140">
        <v>0</v>
      </c>
      <c r="AK293" s="66">
        <v>0</v>
      </c>
      <c r="AL293" s="73">
        <v>0</v>
      </c>
      <c r="AM293" s="73">
        <v>0</v>
      </c>
      <c r="AN293" s="85">
        <v>0</v>
      </c>
      <c r="AO293" s="290">
        <v>0</v>
      </c>
    </row>
    <row r="294" spans="1:41">
      <c r="A294" s="29">
        <f>+IF(H294=H293,A293,ROW(A294)-1)</f>
        <v>99</v>
      </c>
      <c r="B294" s="29">
        <v>0</v>
      </c>
      <c r="C294" s="165">
        <f>IF(G294&gt;0,IF(B294=0,127-A294,B294-A294),0)</f>
        <v>0</v>
      </c>
      <c r="D294" s="102" t="s">
        <v>269</v>
      </c>
      <c r="E294" s="134" t="s">
        <v>270</v>
      </c>
      <c r="F294" s="98" t="s">
        <v>95</v>
      </c>
      <c r="G294" s="17">
        <f>SUM(J294:AO294)</f>
        <v>0</v>
      </c>
      <c r="H294" s="16">
        <f>AVERAGE(LARGE(J294:AO294,1),LARGE(J294:AO294,2),LARGE(J294:AO294,3),LARGE(J294:AO294,4),LARGE(J294:AO294,5),LARGE(J294:AO294,6),LARGE(J294:AO294,7),LARGE(J294:AO294,8))</f>
        <v>0</v>
      </c>
      <c r="I294" s="279">
        <f>COUNTIF(J294:AO294,"&gt;0")</f>
        <v>0</v>
      </c>
      <c r="J294" s="73">
        <v>0</v>
      </c>
      <c r="K294" s="73">
        <v>0</v>
      </c>
      <c r="L294" s="66">
        <v>0</v>
      </c>
      <c r="M294" s="66">
        <v>0</v>
      </c>
      <c r="N294" s="66">
        <v>0</v>
      </c>
      <c r="O294" s="313"/>
      <c r="P294" s="66">
        <v>0</v>
      </c>
      <c r="Q294" s="73">
        <v>0</v>
      </c>
      <c r="R294" s="73">
        <v>0</v>
      </c>
      <c r="S294" s="66">
        <v>0</v>
      </c>
      <c r="T294" s="66">
        <v>0</v>
      </c>
      <c r="U294" s="66">
        <v>0</v>
      </c>
      <c r="V294" s="66">
        <v>0</v>
      </c>
      <c r="W294" s="313">
        <v>0</v>
      </c>
      <c r="X294" s="321">
        <v>0</v>
      </c>
      <c r="Y294" s="306">
        <v>0</v>
      </c>
      <c r="Z294" s="313">
        <v>0</v>
      </c>
      <c r="AA294" s="313">
        <v>0</v>
      </c>
      <c r="AB294" s="313">
        <v>0</v>
      </c>
      <c r="AC294" s="313">
        <v>0</v>
      </c>
      <c r="AD294" s="313">
        <v>0</v>
      </c>
      <c r="AE294" s="290">
        <v>0</v>
      </c>
      <c r="AF294" s="380">
        <v>0</v>
      </c>
      <c r="AG294" s="73">
        <v>0</v>
      </c>
      <c r="AH294" s="73">
        <v>0</v>
      </c>
      <c r="AI294" s="66">
        <v>0</v>
      </c>
      <c r="AJ294" s="140">
        <v>0</v>
      </c>
      <c r="AK294" s="66">
        <v>0</v>
      </c>
      <c r="AL294" s="73">
        <v>0</v>
      </c>
      <c r="AM294" s="73">
        <v>0</v>
      </c>
      <c r="AN294" s="85">
        <v>0</v>
      </c>
      <c r="AO294" s="290">
        <v>0</v>
      </c>
    </row>
    <row r="295" spans="1:41">
      <c r="A295" s="29">
        <f>+IF(H295=H294,A294,ROW(A295)-1)</f>
        <v>99</v>
      </c>
      <c r="B295" s="29">
        <v>0</v>
      </c>
      <c r="C295" s="165">
        <f>IF(G295&gt;0,IF(B295=0,127-A295,B295-A295),0)</f>
        <v>0</v>
      </c>
      <c r="D295" s="221" t="s">
        <v>474</v>
      </c>
      <c r="E295" s="42" t="s">
        <v>475</v>
      </c>
      <c r="F295" s="21"/>
      <c r="G295" s="17">
        <f>SUM(J295:AO295)</f>
        <v>0</v>
      </c>
      <c r="H295" s="16">
        <f>AVERAGE(LARGE(J295:AO295,1),LARGE(J295:AO295,2),LARGE(J295:AO295,3),LARGE(J295:AO295,4),LARGE(J295:AO295,5),LARGE(J295:AO295,6),LARGE(J295:AO295,7),LARGE(J295:AO295,8))</f>
        <v>0</v>
      </c>
      <c r="I295" s="279">
        <f>COUNTIF(J295:AO295,"&gt;0")</f>
        <v>0</v>
      </c>
      <c r="J295" s="73">
        <v>0</v>
      </c>
      <c r="K295" s="73">
        <v>0</v>
      </c>
      <c r="L295" s="66">
        <v>0</v>
      </c>
      <c r="M295" s="66">
        <v>0</v>
      </c>
      <c r="N295" s="66">
        <v>0</v>
      </c>
      <c r="O295" s="313"/>
      <c r="P295" s="66">
        <v>0</v>
      </c>
      <c r="Q295" s="73">
        <v>0</v>
      </c>
      <c r="R295" s="73">
        <v>0</v>
      </c>
      <c r="S295" s="66">
        <v>0</v>
      </c>
      <c r="T295" s="66">
        <v>0</v>
      </c>
      <c r="U295" s="66">
        <v>0</v>
      </c>
      <c r="V295" s="66">
        <v>0</v>
      </c>
      <c r="W295" s="313">
        <v>0</v>
      </c>
      <c r="X295" s="321">
        <v>0</v>
      </c>
      <c r="Y295" s="306">
        <v>0</v>
      </c>
      <c r="Z295" s="313">
        <v>0</v>
      </c>
      <c r="AA295" s="313">
        <v>0</v>
      </c>
      <c r="AB295" s="313">
        <v>0</v>
      </c>
      <c r="AC295" s="313">
        <v>0</v>
      </c>
      <c r="AD295" s="313">
        <v>0</v>
      </c>
      <c r="AE295" s="290">
        <v>0</v>
      </c>
      <c r="AF295" s="380">
        <v>0</v>
      </c>
      <c r="AG295" s="73">
        <v>0</v>
      </c>
      <c r="AH295" s="73">
        <v>0</v>
      </c>
      <c r="AI295" s="66">
        <v>0</v>
      </c>
      <c r="AJ295" s="140">
        <v>0</v>
      </c>
      <c r="AK295" s="66">
        <v>0</v>
      </c>
      <c r="AL295" s="73">
        <v>0</v>
      </c>
      <c r="AM295" s="73">
        <v>0</v>
      </c>
      <c r="AN295" s="85">
        <v>0</v>
      </c>
      <c r="AO295" s="290">
        <v>0</v>
      </c>
    </row>
    <row r="296" spans="1:41">
      <c r="A296" s="29">
        <f>+IF(H296=H295,A295,ROW(A296)-1)</f>
        <v>99</v>
      </c>
      <c r="B296" s="29">
        <v>0</v>
      </c>
      <c r="C296" s="165">
        <f>IF(G296&gt;0,IF(B296=0,127-A296,B296-A296),0)</f>
        <v>0</v>
      </c>
      <c r="D296" s="38" t="s">
        <v>181</v>
      </c>
      <c r="E296" s="9" t="s">
        <v>119</v>
      </c>
      <c r="F296" s="21"/>
      <c r="G296" s="17">
        <f>SUM(J296:AO296)</f>
        <v>0</v>
      </c>
      <c r="H296" s="16">
        <f>AVERAGE(LARGE(J296:AO296,1),LARGE(J296:AO296,2),LARGE(J296:AO296,3),LARGE(J296:AO296,4),LARGE(J296:AO296,5),LARGE(J296:AO296,6),LARGE(J296:AO296,7),LARGE(J296:AO296,8))</f>
        <v>0</v>
      </c>
      <c r="I296" s="279">
        <f>COUNTIF(J296:AO296,"&gt;0")</f>
        <v>0</v>
      </c>
      <c r="J296" s="73">
        <v>0</v>
      </c>
      <c r="K296" s="73">
        <v>0</v>
      </c>
      <c r="L296" s="66">
        <v>0</v>
      </c>
      <c r="M296" s="66">
        <v>0</v>
      </c>
      <c r="N296" s="66">
        <v>0</v>
      </c>
      <c r="O296" s="313"/>
      <c r="P296" s="66">
        <v>0</v>
      </c>
      <c r="Q296" s="73">
        <v>0</v>
      </c>
      <c r="R296" s="73">
        <v>0</v>
      </c>
      <c r="S296" s="66">
        <v>0</v>
      </c>
      <c r="T296" s="66">
        <v>0</v>
      </c>
      <c r="U296" s="66">
        <v>0</v>
      </c>
      <c r="V296" s="66">
        <v>0</v>
      </c>
      <c r="W296" s="313">
        <v>0</v>
      </c>
      <c r="X296" s="321">
        <v>0</v>
      </c>
      <c r="Y296" s="306">
        <v>0</v>
      </c>
      <c r="Z296" s="313">
        <v>0</v>
      </c>
      <c r="AA296" s="313">
        <v>0</v>
      </c>
      <c r="AB296" s="313">
        <v>0</v>
      </c>
      <c r="AC296" s="313">
        <v>0</v>
      </c>
      <c r="AD296" s="313">
        <v>0</v>
      </c>
      <c r="AE296" s="290">
        <v>0</v>
      </c>
      <c r="AF296" s="380">
        <v>0</v>
      </c>
      <c r="AG296" s="73">
        <v>0</v>
      </c>
      <c r="AH296" s="73">
        <v>0</v>
      </c>
      <c r="AI296" s="66">
        <v>0</v>
      </c>
      <c r="AJ296" s="140">
        <v>0</v>
      </c>
      <c r="AK296" s="66">
        <v>0</v>
      </c>
      <c r="AL296" s="73">
        <v>0</v>
      </c>
      <c r="AM296" s="73">
        <v>0</v>
      </c>
      <c r="AN296" s="85">
        <v>0</v>
      </c>
      <c r="AO296" s="290">
        <v>0</v>
      </c>
    </row>
    <row r="297" spans="1:41">
      <c r="A297" s="29">
        <f>+IF(H297=H296,A296,ROW(A297)-1)</f>
        <v>99</v>
      </c>
      <c r="B297" s="29">
        <v>0</v>
      </c>
      <c r="C297" s="165">
        <f>IF(G297&gt;0,IF(B297=0,127-A297,B297-A297),0)</f>
        <v>0</v>
      </c>
      <c r="D297" s="55" t="s">
        <v>31</v>
      </c>
      <c r="E297" s="19" t="s">
        <v>202</v>
      </c>
      <c r="F297" s="18" t="s">
        <v>506</v>
      </c>
      <c r="G297" s="17">
        <f>SUM(J297:AO297)</f>
        <v>0</v>
      </c>
      <c r="H297" s="16">
        <f>AVERAGE(LARGE(J297:AO297,1),LARGE(J297:AO297,2),LARGE(J297:AO297,3),LARGE(J297:AO297,4),LARGE(J297:AO297,5),LARGE(J297:AO297,6),LARGE(J297:AO297,7),LARGE(J297:AO297,8))</f>
        <v>0</v>
      </c>
      <c r="I297" s="279">
        <f>COUNTIF(J297:AO297,"&gt;0")</f>
        <v>0</v>
      </c>
      <c r="J297" s="73">
        <v>0</v>
      </c>
      <c r="K297" s="73">
        <v>0</v>
      </c>
      <c r="L297" s="66">
        <v>0</v>
      </c>
      <c r="M297" s="66">
        <v>0</v>
      </c>
      <c r="N297" s="66">
        <v>0</v>
      </c>
      <c r="O297" s="313"/>
      <c r="P297" s="66">
        <v>0</v>
      </c>
      <c r="Q297" s="73">
        <v>0</v>
      </c>
      <c r="R297" s="73">
        <v>0</v>
      </c>
      <c r="S297" s="66">
        <v>0</v>
      </c>
      <c r="T297" s="66">
        <v>0</v>
      </c>
      <c r="U297" s="66">
        <v>0</v>
      </c>
      <c r="V297" s="66">
        <v>0</v>
      </c>
      <c r="W297" s="313">
        <v>0</v>
      </c>
      <c r="X297" s="321">
        <v>0</v>
      </c>
      <c r="Y297" s="306">
        <v>0</v>
      </c>
      <c r="Z297" s="313">
        <v>0</v>
      </c>
      <c r="AA297" s="313">
        <v>0</v>
      </c>
      <c r="AB297" s="313">
        <v>0</v>
      </c>
      <c r="AC297" s="313">
        <v>0</v>
      </c>
      <c r="AD297" s="313">
        <v>0</v>
      </c>
      <c r="AE297" s="290">
        <v>0</v>
      </c>
      <c r="AF297" s="380">
        <v>0</v>
      </c>
      <c r="AG297" s="73">
        <v>0</v>
      </c>
      <c r="AH297" s="73">
        <v>0</v>
      </c>
      <c r="AI297" s="66">
        <v>0</v>
      </c>
      <c r="AJ297" s="140">
        <v>0</v>
      </c>
      <c r="AK297" s="66">
        <v>0</v>
      </c>
      <c r="AL297" s="73">
        <v>0</v>
      </c>
      <c r="AM297" s="73">
        <v>0</v>
      </c>
      <c r="AN297" s="85">
        <v>0</v>
      </c>
      <c r="AO297" s="290">
        <v>0</v>
      </c>
    </row>
    <row r="298" spans="1:41">
      <c r="A298" s="29">
        <f>+IF(H298=H297,A297,ROW(A298)-1)</f>
        <v>99</v>
      </c>
      <c r="B298" s="29">
        <v>0</v>
      </c>
      <c r="C298" s="165">
        <f>IF(G298&gt;0,IF(B298=0,127-A298,B298-A298),0)</f>
        <v>0</v>
      </c>
      <c r="D298" s="375" t="s">
        <v>351</v>
      </c>
      <c r="E298" s="42" t="s">
        <v>114</v>
      </c>
      <c r="F298" s="111"/>
      <c r="G298" s="17">
        <f>SUM(J298:AO298)</f>
        <v>0</v>
      </c>
      <c r="H298" s="16">
        <f>AVERAGE(LARGE(J298:AO298,1),LARGE(J298:AO298,2),LARGE(J298:AO298,3),LARGE(J298:AO298,4),LARGE(J298:AO298,5),LARGE(J298:AO298,6),LARGE(J298:AO298,7),LARGE(J298:AO298,8))</f>
        <v>0</v>
      </c>
      <c r="I298" s="279">
        <f>COUNTIF(J298:AO298,"&gt;0")</f>
        <v>0</v>
      </c>
      <c r="J298" s="73">
        <v>0</v>
      </c>
      <c r="K298" s="73">
        <v>0</v>
      </c>
      <c r="L298" s="66">
        <v>0</v>
      </c>
      <c r="M298" s="66">
        <v>0</v>
      </c>
      <c r="N298" s="66">
        <v>0</v>
      </c>
      <c r="O298" s="313"/>
      <c r="P298" s="66">
        <v>0</v>
      </c>
      <c r="Q298" s="73">
        <v>0</v>
      </c>
      <c r="R298" s="73">
        <v>0</v>
      </c>
      <c r="S298" s="66">
        <v>0</v>
      </c>
      <c r="T298" s="66">
        <v>0</v>
      </c>
      <c r="U298" s="66">
        <v>0</v>
      </c>
      <c r="V298" s="66">
        <v>0</v>
      </c>
      <c r="W298" s="313">
        <v>0</v>
      </c>
      <c r="X298" s="321">
        <v>0</v>
      </c>
      <c r="Y298" s="306">
        <v>0</v>
      </c>
      <c r="Z298" s="313">
        <v>0</v>
      </c>
      <c r="AA298" s="313">
        <v>0</v>
      </c>
      <c r="AB298" s="313">
        <v>0</v>
      </c>
      <c r="AC298" s="313">
        <v>0</v>
      </c>
      <c r="AD298" s="313">
        <v>0</v>
      </c>
      <c r="AE298" s="290">
        <v>0</v>
      </c>
      <c r="AF298" s="380">
        <v>0</v>
      </c>
      <c r="AG298" s="73">
        <v>0</v>
      </c>
      <c r="AH298" s="73">
        <v>0</v>
      </c>
      <c r="AI298" s="66">
        <v>0</v>
      </c>
      <c r="AJ298" s="140">
        <v>0</v>
      </c>
      <c r="AK298" s="66">
        <v>0</v>
      </c>
      <c r="AL298" s="73">
        <v>0</v>
      </c>
      <c r="AM298" s="73">
        <v>0</v>
      </c>
      <c r="AN298" s="85">
        <v>0</v>
      </c>
      <c r="AO298" s="290">
        <v>0</v>
      </c>
    </row>
    <row r="299" spans="1:41">
      <c r="A299" s="29">
        <f>+IF(H299=H298,A298,ROW(A299)-1)</f>
        <v>99</v>
      </c>
      <c r="B299" s="29">
        <v>0</v>
      </c>
      <c r="C299" s="165">
        <f>IF(G299&gt;0,IF(B299=0,127-A299,B299-A299),0)</f>
        <v>0</v>
      </c>
      <c r="D299" s="38" t="s">
        <v>321</v>
      </c>
      <c r="E299" s="42" t="s">
        <v>322</v>
      </c>
      <c r="F299" s="21"/>
      <c r="G299" s="17">
        <f>SUM(J299:AO299)</f>
        <v>0</v>
      </c>
      <c r="H299" s="16">
        <f>AVERAGE(LARGE(J299:AO299,1),LARGE(J299:AO299,2),LARGE(J299:AO299,3),LARGE(J299:AO299,4),LARGE(J299:AO299,5),LARGE(J299:AO299,6),LARGE(J299:AO299,7),LARGE(J299:AO299,8))</f>
        <v>0</v>
      </c>
      <c r="I299" s="279">
        <f>COUNTIF(J299:AO299,"&gt;0")</f>
        <v>0</v>
      </c>
      <c r="J299" s="73">
        <v>0</v>
      </c>
      <c r="K299" s="73">
        <v>0</v>
      </c>
      <c r="L299" s="66">
        <v>0</v>
      </c>
      <c r="M299" s="66">
        <v>0</v>
      </c>
      <c r="N299" s="66">
        <v>0</v>
      </c>
      <c r="O299" s="313"/>
      <c r="P299" s="66">
        <v>0</v>
      </c>
      <c r="Q299" s="73">
        <v>0</v>
      </c>
      <c r="R299" s="73">
        <v>0</v>
      </c>
      <c r="S299" s="66">
        <v>0</v>
      </c>
      <c r="T299" s="66">
        <v>0</v>
      </c>
      <c r="U299" s="66">
        <v>0</v>
      </c>
      <c r="V299" s="66">
        <v>0</v>
      </c>
      <c r="W299" s="313">
        <v>0</v>
      </c>
      <c r="X299" s="321">
        <v>0</v>
      </c>
      <c r="Y299" s="306">
        <v>0</v>
      </c>
      <c r="Z299" s="313">
        <v>0</v>
      </c>
      <c r="AA299" s="313">
        <v>0</v>
      </c>
      <c r="AB299" s="313">
        <v>0</v>
      </c>
      <c r="AC299" s="313">
        <v>0</v>
      </c>
      <c r="AD299" s="313">
        <v>0</v>
      </c>
      <c r="AE299" s="290">
        <v>0</v>
      </c>
      <c r="AF299" s="380">
        <v>0</v>
      </c>
      <c r="AG299" s="73">
        <v>0</v>
      </c>
      <c r="AH299" s="73">
        <v>0</v>
      </c>
      <c r="AI299" s="66">
        <v>0</v>
      </c>
      <c r="AJ299" s="140">
        <v>0</v>
      </c>
      <c r="AK299" s="66">
        <v>0</v>
      </c>
      <c r="AL299" s="73">
        <v>0</v>
      </c>
      <c r="AM299" s="73">
        <v>0</v>
      </c>
      <c r="AN299" s="85">
        <v>0</v>
      </c>
      <c r="AO299" s="290">
        <v>0</v>
      </c>
    </row>
    <row r="300" spans="1:41">
      <c r="A300" s="29">
        <f>+IF(H300=H299,A299,ROW(A300)-1)</f>
        <v>99</v>
      </c>
      <c r="B300" s="29">
        <v>0</v>
      </c>
      <c r="C300" s="165">
        <f>IF(G300&gt;0,IF(B300=0,127-A300,B300-A300),0)</f>
        <v>0</v>
      </c>
      <c r="D300" s="181" t="s">
        <v>350</v>
      </c>
      <c r="E300" s="147" t="s">
        <v>172</v>
      </c>
      <c r="F300" s="111"/>
      <c r="G300" s="17">
        <f>SUM(J300:AO300)</f>
        <v>0</v>
      </c>
      <c r="H300" s="16">
        <f>AVERAGE(LARGE(J300:AO300,1),LARGE(J300:AO300,2),LARGE(J300:AO300,3),LARGE(J300:AO300,4),LARGE(J300:AO300,5),LARGE(J300:AO300,6),LARGE(J300:AO300,7),LARGE(J300:AO300,8))</f>
        <v>0</v>
      </c>
      <c r="I300" s="279">
        <f>COUNTIF(J300:AO300,"&gt;0")</f>
        <v>0</v>
      </c>
      <c r="J300" s="73">
        <v>0</v>
      </c>
      <c r="K300" s="73">
        <v>0</v>
      </c>
      <c r="L300" s="66">
        <v>0</v>
      </c>
      <c r="M300" s="66">
        <v>0</v>
      </c>
      <c r="N300" s="66">
        <v>0</v>
      </c>
      <c r="O300" s="313"/>
      <c r="P300" s="66">
        <v>0</v>
      </c>
      <c r="Q300" s="73">
        <v>0</v>
      </c>
      <c r="R300" s="73">
        <v>0</v>
      </c>
      <c r="S300" s="66">
        <v>0</v>
      </c>
      <c r="T300" s="66">
        <v>0</v>
      </c>
      <c r="U300" s="66">
        <v>0</v>
      </c>
      <c r="V300" s="66">
        <v>0</v>
      </c>
      <c r="W300" s="313">
        <v>0</v>
      </c>
      <c r="X300" s="321">
        <v>0</v>
      </c>
      <c r="Y300" s="306">
        <v>0</v>
      </c>
      <c r="Z300" s="313">
        <v>0</v>
      </c>
      <c r="AA300" s="313">
        <v>0</v>
      </c>
      <c r="AB300" s="313">
        <v>0</v>
      </c>
      <c r="AC300" s="313">
        <v>0</v>
      </c>
      <c r="AD300" s="313">
        <v>0</v>
      </c>
      <c r="AE300" s="290">
        <v>0</v>
      </c>
      <c r="AF300" s="380">
        <v>0</v>
      </c>
      <c r="AG300" s="73">
        <v>0</v>
      </c>
      <c r="AH300" s="73">
        <v>0</v>
      </c>
      <c r="AI300" s="66">
        <v>0</v>
      </c>
      <c r="AJ300" s="140">
        <v>0</v>
      </c>
      <c r="AK300" s="66">
        <v>0</v>
      </c>
      <c r="AL300" s="73">
        <v>0</v>
      </c>
      <c r="AM300" s="73">
        <v>0</v>
      </c>
      <c r="AN300" s="85">
        <v>0</v>
      </c>
      <c r="AO300" s="290">
        <v>0</v>
      </c>
    </row>
    <row r="301" spans="1:41">
      <c r="A301" s="29">
        <f>+IF(H301=H300,A300,ROW(A301)-1)</f>
        <v>99</v>
      </c>
      <c r="B301" s="29">
        <v>0</v>
      </c>
      <c r="C301" s="165">
        <f>IF(G301&gt;0,IF(B301=0,127-A301,B301-A301),0)</f>
        <v>0</v>
      </c>
      <c r="D301" s="127" t="s">
        <v>118</v>
      </c>
      <c r="E301" s="128" t="s">
        <v>117</v>
      </c>
      <c r="F301" s="18" t="s">
        <v>18</v>
      </c>
      <c r="G301" s="17">
        <f>SUM(J301:AO301)</f>
        <v>0</v>
      </c>
      <c r="H301" s="16">
        <f>AVERAGE(LARGE(J301:AO301,1),LARGE(J301:AO301,2),LARGE(J301:AO301,3),LARGE(J301:AO301,4),LARGE(J301:AO301,5),LARGE(J301:AO301,6),LARGE(J301:AO301,7),LARGE(J301:AO301,8))</f>
        <v>0</v>
      </c>
      <c r="I301" s="279">
        <f>COUNTIF(J301:AO301,"&gt;0")</f>
        <v>0</v>
      </c>
      <c r="J301" s="73">
        <v>0</v>
      </c>
      <c r="K301" s="73">
        <v>0</v>
      </c>
      <c r="L301" s="66">
        <v>0</v>
      </c>
      <c r="M301" s="66">
        <v>0</v>
      </c>
      <c r="N301" s="66">
        <v>0</v>
      </c>
      <c r="O301" s="313"/>
      <c r="P301" s="66">
        <v>0</v>
      </c>
      <c r="Q301" s="73">
        <v>0</v>
      </c>
      <c r="R301" s="73">
        <v>0</v>
      </c>
      <c r="S301" s="66">
        <v>0</v>
      </c>
      <c r="T301" s="66">
        <v>0</v>
      </c>
      <c r="U301" s="66">
        <v>0</v>
      </c>
      <c r="V301" s="66">
        <v>0</v>
      </c>
      <c r="W301" s="313">
        <v>0</v>
      </c>
      <c r="X301" s="321">
        <v>0</v>
      </c>
      <c r="Y301" s="306">
        <v>0</v>
      </c>
      <c r="Z301" s="313">
        <v>0</v>
      </c>
      <c r="AA301" s="313">
        <v>0</v>
      </c>
      <c r="AB301" s="313">
        <v>0</v>
      </c>
      <c r="AC301" s="313">
        <v>0</v>
      </c>
      <c r="AD301" s="313">
        <v>0</v>
      </c>
      <c r="AE301" s="290">
        <v>0</v>
      </c>
      <c r="AF301" s="380">
        <v>0</v>
      </c>
      <c r="AG301" s="73">
        <v>0</v>
      </c>
      <c r="AH301" s="73">
        <v>0</v>
      </c>
      <c r="AI301" s="66">
        <v>0</v>
      </c>
      <c r="AJ301" s="140">
        <v>0</v>
      </c>
      <c r="AK301" s="66">
        <v>0</v>
      </c>
      <c r="AL301" s="73">
        <v>0</v>
      </c>
      <c r="AM301" s="73">
        <v>0</v>
      </c>
      <c r="AN301" s="85">
        <v>0</v>
      </c>
      <c r="AO301" s="290">
        <v>0</v>
      </c>
    </row>
    <row r="302" spans="1:41">
      <c r="A302" s="29">
        <f>+IF(H302=H301,A301,ROW(A302)-1)</f>
        <v>99</v>
      </c>
      <c r="B302" s="29">
        <v>0</v>
      </c>
      <c r="C302" s="165">
        <f>IF(G302&gt;0,IF(B302=0,127-A302,B302-A302),0)</f>
        <v>0</v>
      </c>
      <c r="D302" s="172" t="s">
        <v>337</v>
      </c>
      <c r="E302" s="330" t="s">
        <v>87</v>
      </c>
      <c r="F302" s="8"/>
      <c r="G302" s="17">
        <f>SUM(J302:AO302)</f>
        <v>0</v>
      </c>
      <c r="H302" s="16">
        <f>AVERAGE(LARGE(J302:AO302,1),LARGE(J302:AO302,2),LARGE(J302:AO302,3),LARGE(J302:AO302,4),LARGE(J302:AO302,5),LARGE(J302:AO302,6),LARGE(J302:AO302,7),LARGE(J302:AO302,8))</f>
        <v>0</v>
      </c>
      <c r="I302" s="279">
        <f>COUNTIF(J302:AO302,"&gt;0")</f>
        <v>0</v>
      </c>
      <c r="J302" s="73">
        <v>0</v>
      </c>
      <c r="K302" s="73">
        <v>0</v>
      </c>
      <c r="L302" s="66">
        <v>0</v>
      </c>
      <c r="M302" s="66">
        <v>0</v>
      </c>
      <c r="N302" s="66">
        <v>0</v>
      </c>
      <c r="O302" s="313"/>
      <c r="P302" s="66">
        <v>0</v>
      </c>
      <c r="Q302" s="73">
        <v>0</v>
      </c>
      <c r="R302" s="73">
        <v>0</v>
      </c>
      <c r="S302" s="66">
        <v>0</v>
      </c>
      <c r="T302" s="66">
        <v>0</v>
      </c>
      <c r="U302" s="66">
        <v>0</v>
      </c>
      <c r="V302" s="66">
        <v>0</v>
      </c>
      <c r="W302" s="313">
        <v>0</v>
      </c>
      <c r="X302" s="321">
        <v>0</v>
      </c>
      <c r="Y302" s="306">
        <v>0</v>
      </c>
      <c r="Z302" s="313">
        <v>0</v>
      </c>
      <c r="AA302" s="313">
        <v>0</v>
      </c>
      <c r="AB302" s="313">
        <v>0</v>
      </c>
      <c r="AC302" s="313">
        <v>0</v>
      </c>
      <c r="AD302" s="313">
        <v>0</v>
      </c>
      <c r="AE302" s="290">
        <v>0</v>
      </c>
      <c r="AF302" s="380">
        <v>0</v>
      </c>
      <c r="AG302" s="73">
        <v>0</v>
      </c>
      <c r="AH302" s="73">
        <v>0</v>
      </c>
      <c r="AI302" s="66">
        <v>0</v>
      </c>
      <c r="AJ302" s="140">
        <v>0</v>
      </c>
      <c r="AK302" s="66">
        <v>0</v>
      </c>
      <c r="AL302" s="73">
        <v>0</v>
      </c>
      <c r="AM302" s="73">
        <v>0</v>
      </c>
      <c r="AN302" s="85">
        <v>0</v>
      </c>
      <c r="AO302" s="290">
        <v>0</v>
      </c>
    </row>
    <row r="303" spans="1:41">
      <c r="A303" s="29">
        <f>+IF(H303=H302,A302,ROW(A303)-1)</f>
        <v>99</v>
      </c>
      <c r="B303" s="29">
        <v>0</v>
      </c>
      <c r="C303" s="165">
        <f>IF(G303&gt;0,IF(B303=0,127-A303,B303-A303),0)</f>
        <v>0</v>
      </c>
      <c r="D303" s="119" t="s">
        <v>402</v>
      </c>
      <c r="E303" s="220" t="s">
        <v>112</v>
      </c>
      <c r="F303" s="21"/>
      <c r="G303" s="17">
        <f>SUM(J303:AO303)</f>
        <v>0</v>
      </c>
      <c r="H303" s="16">
        <f>AVERAGE(LARGE(J303:AO303,1),LARGE(J303:AO303,2),LARGE(J303:AO303,3),LARGE(J303:AO303,4),LARGE(J303:AO303,5),LARGE(J303:AO303,6),LARGE(J303:AO303,7),LARGE(J303:AO303,8))</f>
        <v>0</v>
      </c>
      <c r="I303" s="279">
        <f>COUNTIF(J303:AO303,"&gt;0")</f>
        <v>0</v>
      </c>
      <c r="J303" s="73">
        <v>0</v>
      </c>
      <c r="K303" s="73">
        <v>0</v>
      </c>
      <c r="L303" s="66">
        <v>0</v>
      </c>
      <c r="M303" s="66">
        <v>0</v>
      </c>
      <c r="N303" s="66">
        <v>0</v>
      </c>
      <c r="O303" s="313"/>
      <c r="P303" s="66">
        <v>0</v>
      </c>
      <c r="Q303" s="73">
        <v>0</v>
      </c>
      <c r="R303" s="73">
        <v>0</v>
      </c>
      <c r="S303" s="66">
        <v>0</v>
      </c>
      <c r="T303" s="66">
        <v>0</v>
      </c>
      <c r="U303" s="66">
        <v>0</v>
      </c>
      <c r="V303" s="66">
        <v>0</v>
      </c>
      <c r="W303" s="313">
        <v>0</v>
      </c>
      <c r="X303" s="321">
        <v>0</v>
      </c>
      <c r="Y303" s="306">
        <v>0</v>
      </c>
      <c r="Z303" s="313">
        <v>0</v>
      </c>
      <c r="AA303" s="313">
        <v>0</v>
      </c>
      <c r="AB303" s="313">
        <v>0</v>
      </c>
      <c r="AC303" s="313">
        <v>0</v>
      </c>
      <c r="AD303" s="313">
        <v>0</v>
      </c>
      <c r="AE303" s="290">
        <v>0</v>
      </c>
      <c r="AF303" s="380">
        <v>0</v>
      </c>
      <c r="AG303" s="73">
        <v>0</v>
      </c>
      <c r="AH303" s="73">
        <v>0</v>
      </c>
      <c r="AI303" s="66">
        <v>0</v>
      </c>
      <c r="AJ303" s="140">
        <v>0</v>
      </c>
      <c r="AK303" s="66">
        <v>0</v>
      </c>
      <c r="AL303" s="73">
        <v>0</v>
      </c>
      <c r="AM303" s="73">
        <v>0</v>
      </c>
      <c r="AN303" s="85">
        <v>0</v>
      </c>
      <c r="AO303" s="290">
        <v>0</v>
      </c>
    </row>
    <row r="304" spans="1:41">
      <c r="A304" s="29">
        <f>+IF(H304=H303,A303,ROW(A304)-1)</f>
        <v>99</v>
      </c>
      <c r="B304" s="29">
        <v>0</v>
      </c>
      <c r="C304" s="165">
        <f>IF(G304&gt;0,IF(B304=0,127-A304,B304-A304),0)</f>
        <v>0</v>
      </c>
      <c r="D304" s="119" t="s">
        <v>318</v>
      </c>
      <c r="E304" s="147" t="s">
        <v>272</v>
      </c>
      <c r="F304" s="21"/>
      <c r="G304" s="17">
        <f>SUM(J304:AO304)</f>
        <v>0</v>
      </c>
      <c r="H304" s="16">
        <f>AVERAGE(LARGE(J304:AO304,1),LARGE(J304:AO304,2),LARGE(J304:AO304,3),LARGE(J304:AO304,4),LARGE(J304:AO304,5),LARGE(J304:AO304,6),LARGE(J304:AO304,7),LARGE(J304:AO304,8))</f>
        <v>0</v>
      </c>
      <c r="I304" s="279">
        <f>COUNTIF(J304:AO304,"&gt;0")</f>
        <v>0</v>
      </c>
      <c r="J304" s="73">
        <v>0</v>
      </c>
      <c r="K304" s="73">
        <v>0</v>
      </c>
      <c r="L304" s="66">
        <v>0</v>
      </c>
      <c r="M304" s="66">
        <v>0</v>
      </c>
      <c r="N304" s="66">
        <v>0</v>
      </c>
      <c r="O304" s="313"/>
      <c r="P304" s="66">
        <v>0</v>
      </c>
      <c r="Q304" s="73">
        <v>0</v>
      </c>
      <c r="R304" s="73">
        <v>0</v>
      </c>
      <c r="S304" s="66">
        <v>0</v>
      </c>
      <c r="T304" s="66">
        <v>0</v>
      </c>
      <c r="U304" s="66">
        <v>0</v>
      </c>
      <c r="V304" s="66">
        <v>0</v>
      </c>
      <c r="W304" s="313">
        <v>0</v>
      </c>
      <c r="X304" s="321">
        <v>0</v>
      </c>
      <c r="Y304" s="306">
        <v>0</v>
      </c>
      <c r="Z304" s="313">
        <v>0</v>
      </c>
      <c r="AA304" s="313">
        <v>0</v>
      </c>
      <c r="AB304" s="313">
        <v>0</v>
      </c>
      <c r="AC304" s="313">
        <v>0</v>
      </c>
      <c r="AD304" s="313">
        <v>0</v>
      </c>
      <c r="AE304" s="290">
        <v>0</v>
      </c>
      <c r="AF304" s="380">
        <v>0</v>
      </c>
      <c r="AG304" s="73">
        <v>0</v>
      </c>
      <c r="AH304" s="73">
        <v>0</v>
      </c>
      <c r="AI304" s="66">
        <v>0</v>
      </c>
      <c r="AJ304" s="140">
        <v>0</v>
      </c>
      <c r="AK304" s="66">
        <v>0</v>
      </c>
      <c r="AL304" s="73">
        <v>0</v>
      </c>
      <c r="AM304" s="73">
        <v>0</v>
      </c>
      <c r="AN304" s="85">
        <v>0</v>
      </c>
      <c r="AO304" s="290">
        <v>0</v>
      </c>
    </row>
    <row r="305" spans="1:41">
      <c r="A305" s="29">
        <f>+IF(H305=H304,A304,ROW(A305)-1)</f>
        <v>99</v>
      </c>
      <c r="B305" s="29">
        <v>0</v>
      </c>
      <c r="C305" s="165">
        <f>IF(G305&gt;0,IF(B305=0,127-A305,B305-A305),0)</f>
        <v>0</v>
      </c>
      <c r="D305" s="154" t="s">
        <v>101</v>
      </c>
      <c r="E305" s="156" t="s">
        <v>69</v>
      </c>
      <c r="F305" s="103" t="s">
        <v>95</v>
      </c>
      <c r="G305" s="17">
        <f>SUM(J305:AO305)</f>
        <v>0</v>
      </c>
      <c r="H305" s="16">
        <f>AVERAGE(LARGE(J305:AO305,1),LARGE(J305:AO305,2),LARGE(J305:AO305,3),LARGE(J305:AO305,4),LARGE(J305:AO305,5),LARGE(J305:AO305,6),LARGE(J305:AO305,7),LARGE(J305:AO305,8))</f>
        <v>0</v>
      </c>
      <c r="I305" s="279">
        <f>COUNTIF(J305:AO305,"&gt;0")</f>
        <v>0</v>
      </c>
      <c r="J305" s="73">
        <v>0</v>
      </c>
      <c r="K305" s="73">
        <v>0</v>
      </c>
      <c r="L305" s="66">
        <v>0</v>
      </c>
      <c r="M305" s="66">
        <v>0</v>
      </c>
      <c r="N305" s="66">
        <v>0</v>
      </c>
      <c r="O305" s="313"/>
      <c r="P305" s="66">
        <v>0</v>
      </c>
      <c r="Q305" s="73">
        <v>0</v>
      </c>
      <c r="R305" s="73">
        <v>0</v>
      </c>
      <c r="S305" s="66">
        <v>0</v>
      </c>
      <c r="T305" s="66">
        <v>0</v>
      </c>
      <c r="U305" s="66">
        <v>0</v>
      </c>
      <c r="V305" s="66">
        <v>0</v>
      </c>
      <c r="W305" s="313">
        <v>0</v>
      </c>
      <c r="X305" s="321">
        <v>0</v>
      </c>
      <c r="Y305" s="306">
        <v>0</v>
      </c>
      <c r="Z305" s="313">
        <v>0</v>
      </c>
      <c r="AA305" s="313">
        <v>0</v>
      </c>
      <c r="AB305" s="313">
        <v>0</v>
      </c>
      <c r="AC305" s="313">
        <v>0</v>
      </c>
      <c r="AD305" s="313">
        <v>0</v>
      </c>
      <c r="AE305" s="290">
        <v>0</v>
      </c>
      <c r="AF305" s="380">
        <v>0</v>
      </c>
      <c r="AG305" s="73">
        <v>0</v>
      </c>
      <c r="AH305" s="73">
        <v>0</v>
      </c>
      <c r="AI305" s="66">
        <v>0</v>
      </c>
      <c r="AJ305" s="140">
        <v>0</v>
      </c>
      <c r="AK305" s="66">
        <v>0</v>
      </c>
      <c r="AL305" s="73">
        <v>0</v>
      </c>
      <c r="AM305" s="73">
        <v>0</v>
      </c>
      <c r="AN305" s="85">
        <v>0</v>
      </c>
      <c r="AO305" s="290">
        <v>0</v>
      </c>
    </row>
    <row r="306" spans="1:41">
      <c r="A306" s="29">
        <f>+IF(H306=H305,A305,ROW(A306)-1)</f>
        <v>99</v>
      </c>
      <c r="B306" s="29">
        <v>0</v>
      </c>
      <c r="C306" s="165">
        <f>IF(G306&gt;0,IF(B306=0,127-A306,B306-A306),0)</f>
        <v>0</v>
      </c>
      <c r="D306" s="119" t="s">
        <v>319</v>
      </c>
      <c r="E306" s="147" t="s">
        <v>100</v>
      </c>
      <c r="F306" s="21"/>
      <c r="G306" s="17">
        <f>SUM(J306:AO306)</f>
        <v>0</v>
      </c>
      <c r="H306" s="16">
        <f>AVERAGE(LARGE(J306:AO306,1),LARGE(J306:AO306,2),LARGE(J306:AO306,3),LARGE(J306:AO306,4),LARGE(J306:AO306,5),LARGE(J306:AO306,6),LARGE(J306:AO306,7),LARGE(J306:AO306,8))</f>
        <v>0</v>
      </c>
      <c r="I306" s="279">
        <f>COUNTIF(J306:AO306,"&gt;0")</f>
        <v>0</v>
      </c>
      <c r="J306" s="73">
        <v>0</v>
      </c>
      <c r="K306" s="73">
        <v>0</v>
      </c>
      <c r="L306" s="66">
        <v>0</v>
      </c>
      <c r="M306" s="66">
        <v>0</v>
      </c>
      <c r="N306" s="66">
        <v>0</v>
      </c>
      <c r="O306" s="313"/>
      <c r="P306" s="66">
        <v>0</v>
      </c>
      <c r="Q306" s="73">
        <v>0</v>
      </c>
      <c r="R306" s="73">
        <v>0</v>
      </c>
      <c r="S306" s="66">
        <v>0</v>
      </c>
      <c r="T306" s="66">
        <v>0</v>
      </c>
      <c r="U306" s="66">
        <v>0</v>
      </c>
      <c r="V306" s="66">
        <v>0</v>
      </c>
      <c r="W306" s="313">
        <v>0</v>
      </c>
      <c r="X306" s="321">
        <v>0</v>
      </c>
      <c r="Y306" s="306">
        <v>0</v>
      </c>
      <c r="Z306" s="313">
        <v>0</v>
      </c>
      <c r="AA306" s="313">
        <v>0</v>
      </c>
      <c r="AB306" s="313">
        <v>0</v>
      </c>
      <c r="AC306" s="313">
        <v>0</v>
      </c>
      <c r="AD306" s="313">
        <v>0</v>
      </c>
      <c r="AE306" s="290">
        <v>0</v>
      </c>
      <c r="AF306" s="380">
        <v>0</v>
      </c>
      <c r="AG306" s="73">
        <v>0</v>
      </c>
      <c r="AH306" s="73">
        <v>0</v>
      </c>
      <c r="AI306" s="66">
        <v>0</v>
      </c>
      <c r="AJ306" s="140">
        <v>0</v>
      </c>
      <c r="AK306" s="66">
        <v>0</v>
      </c>
      <c r="AL306" s="73">
        <v>0</v>
      </c>
      <c r="AM306" s="73">
        <v>0</v>
      </c>
      <c r="AN306" s="85">
        <v>0</v>
      </c>
      <c r="AO306" s="290">
        <v>0</v>
      </c>
    </row>
    <row r="307" spans="1:41">
      <c r="A307" s="29">
        <f>+IF(H307=H306,A306,ROW(A307)-1)</f>
        <v>99</v>
      </c>
      <c r="B307" s="29">
        <v>0</v>
      </c>
      <c r="C307" s="165">
        <f>IF(G307&gt;0,IF(B307=0,127-A307,B307-A307),0)</f>
        <v>0</v>
      </c>
      <c r="D307" s="38" t="s">
        <v>406</v>
      </c>
      <c r="E307" s="403" t="s">
        <v>198</v>
      </c>
      <c r="F307" s="21"/>
      <c r="G307" s="17">
        <f>SUM(J307:AO307)</f>
        <v>0</v>
      </c>
      <c r="H307" s="16">
        <f>AVERAGE(LARGE(J307:AO307,1),LARGE(J307:AO307,2),LARGE(J307:AO307,3),LARGE(J307:AO307,4),LARGE(J307:AO307,5),LARGE(J307:AO307,6),LARGE(J307:AO307,7),LARGE(J307:AO307,8))</f>
        <v>0</v>
      </c>
      <c r="I307" s="279">
        <f>COUNTIF(J307:AO307,"&gt;0")</f>
        <v>0</v>
      </c>
      <c r="J307" s="73">
        <v>0</v>
      </c>
      <c r="K307" s="73">
        <v>0</v>
      </c>
      <c r="L307" s="66">
        <v>0</v>
      </c>
      <c r="M307" s="66">
        <v>0</v>
      </c>
      <c r="N307" s="66">
        <v>0</v>
      </c>
      <c r="O307" s="313"/>
      <c r="P307" s="66">
        <v>0</v>
      </c>
      <c r="Q307" s="73">
        <v>0</v>
      </c>
      <c r="R307" s="73">
        <v>0</v>
      </c>
      <c r="S307" s="66">
        <v>0</v>
      </c>
      <c r="T307" s="66">
        <v>0</v>
      </c>
      <c r="U307" s="66">
        <v>0</v>
      </c>
      <c r="V307" s="66">
        <v>0</v>
      </c>
      <c r="W307" s="313">
        <v>0</v>
      </c>
      <c r="X307" s="321">
        <v>0</v>
      </c>
      <c r="Y307" s="306">
        <v>0</v>
      </c>
      <c r="Z307" s="313">
        <v>0</v>
      </c>
      <c r="AA307" s="313">
        <v>0</v>
      </c>
      <c r="AB307" s="313">
        <v>0</v>
      </c>
      <c r="AC307" s="313">
        <v>0</v>
      </c>
      <c r="AD307" s="313">
        <v>0</v>
      </c>
      <c r="AE307" s="290">
        <v>0</v>
      </c>
      <c r="AF307" s="380">
        <v>0</v>
      </c>
      <c r="AG307" s="73">
        <v>0</v>
      </c>
      <c r="AH307" s="73">
        <v>0</v>
      </c>
      <c r="AI307" s="66">
        <v>0</v>
      </c>
      <c r="AJ307" s="140">
        <v>0</v>
      </c>
      <c r="AK307" s="66">
        <v>0</v>
      </c>
      <c r="AL307" s="73">
        <v>0</v>
      </c>
      <c r="AM307" s="73">
        <v>0</v>
      </c>
      <c r="AN307" s="85">
        <v>0</v>
      </c>
      <c r="AO307" s="290">
        <v>0</v>
      </c>
    </row>
    <row r="308" spans="1:41">
      <c r="A308" s="29">
        <f>+IF(H308=H307,A307,ROW(A308)-1)</f>
        <v>99</v>
      </c>
      <c r="B308" s="29">
        <v>0</v>
      </c>
      <c r="C308" s="165">
        <f>IF(G308&gt;0,IF(B308=0,127-A308,B308-A308),0)</f>
        <v>0</v>
      </c>
      <c r="D308" s="221" t="s">
        <v>485</v>
      </c>
      <c r="E308" s="42" t="s">
        <v>188</v>
      </c>
      <c r="F308" s="237"/>
      <c r="G308" s="17">
        <f>SUM(J308:AO308)</f>
        <v>0</v>
      </c>
      <c r="H308" s="16">
        <f>AVERAGE(LARGE(J308:AO308,1),LARGE(J308:AO308,2),LARGE(J308:AO308,3),LARGE(J308:AO308,4),LARGE(J308:AO308,5),LARGE(J308:AO308,6),LARGE(J308:AO308,7),LARGE(J308:AO308,8))</f>
        <v>0</v>
      </c>
      <c r="I308" s="279">
        <f>COUNTIF(J308:AO308,"&gt;0")</f>
        <v>0</v>
      </c>
      <c r="J308" s="73">
        <v>0</v>
      </c>
      <c r="K308" s="73">
        <v>0</v>
      </c>
      <c r="L308" s="66">
        <v>0</v>
      </c>
      <c r="M308" s="66">
        <v>0</v>
      </c>
      <c r="N308" s="66">
        <v>0</v>
      </c>
      <c r="O308" s="313"/>
      <c r="P308" s="66">
        <v>0</v>
      </c>
      <c r="Q308" s="73">
        <v>0</v>
      </c>
      <c r="R308" s="73">
        <v>0</v>
      </c>
      <c r="S308" s="66">
        <v>0</v>
      </c>
      <c r="T308" s="66">
        <v>0</v>
      </c>
      <c r="U308" s="66">
        <v>0</v>
      </c>
      <c r="V308" s="66">
        <v>0</v>
      </c>
      <c r="W308" s="313">
        <v>0</v>
      </c>
      <c r="X308" s="321">
        <v>0</v>
      </c>
      <c r="Y308" s="306">
        <v>0</v>
      </c>
      <c r="Z308" s="313">
        <v>0</v>
      </c>
      <c r="AA308" s="313">
        <v>0</v>
      </c>
      <c r="AB308" s="313">
        <v>0</v>
      </c>
      <c r="AC308" s="313">
        <v>0</v>
      </c>
      <c r="AD308" s="313">
        <v>0</v>
      </c>
      <c r="AE308" s="290">
        <v>0</v>
      </c>
      <c r="AF308" s="380">
        <v>0</v>
      </c>
      <c r="AG308" s="73">
        <v>0</v>
      </c>
      <c r="AH308" s="73">
        <v>0</v>
      </c>
      <c r="AI308" s="66">
        <v>0</v>
      </c>
      <c r="AJ308" s="140">
        <v>0</v>
      </c>
      <c r="AK308" s="66">
        <v>0</v>
      </c>
      <c r="AL308" s="73">
        <v>0</v>
      </c>
      <c r="AM308" s="73">
        <v>0</v>
      </c>
      <c r="AN308" s="85">
        <v>0</v>
      </c>
      <c r="AO308" s="290">
        <v>0</v>
      </c>
    </row>
    <row r="309" spans="1:41">
      <c r="A309" s="29">
        <f>+IF(H309=H308,A308,ROW(A309)-1)</f>
        <v>99</v>
      </c>
      <c r="B309" s="29">
        <v>0</v>
      </c>
      <c r="C309" s="165">
        <f>IF(G309&gt;0,IF(B309=0,127-A309,B309-A309),0)</f>
        <v>0</v>
      </c>
      <c r="D309" s="340" t="s">
        <v>276</v>
      </c>
      <c r="E309" s="342" t="s">
        <v>277</v>
      </c>
      <c r="F309" s="422" t="s">
        <v>278</v>
      </c>
      <c r="G309" s="17">
        <f>SUM(J309:AO309)</f>
        <v>0</v>
      </c>
      <c r="H309" s="16">
        <f>AVERAGE(LARGE(J309:AO309,1),LARGE(J309:AO309,2),LARGE(J309:AO309,3),LARGE(J309:AO309,4),LARGE(J309:AO309,5),LARGE(J309:AO309,6),LARGE(J309:AO309,7),LARGE(J309:AO309,8))</f>
        <v>0</v>
      </c>
      <c r="I309" s="279">
        <f>COUNTIF(J309:AO309,"&gt;0")</f>
        <v>0</v>
      </c>
      <c r="J309" s="73">
        <v>0</v>
      </c>
      <c r="K309" s="73">
        <v>0</v>
      </c>
      <c r="L309" s="66">
        <v>0</v>
      </c>
      <c r="M309" s="66">
        <v>0</v>
      </c>
      <c r="N309" s="66">
        <v>0</v>
      </c>
      <c r="O309" s="313"/>
      <c r="P309" s="66">
        <v>0</v>
      </c>
      <c r="Q309" s="73">
        <v>0</v>
      </c>
      <c r="R309" s="73">
        <v>0</v>
      </c>
      <c r="S309" s="66">
        <v>0</v>
      </c>
      <c r="T309" s="66">
        <v>0</v>
      </c>
      <c r="U309" s="66">
        <v>0</v>
      </c>
      <c r="V309" s="66">
        <v>0</v>
      </c>
      <c r="W309" s="313">
        <v>0</v>
      </c>
      <c r="X309" s="321">
        <v>0</v>
      </c>
      <c r="Y309" s="306">
        <v>0</v>
      </c>
      <c r="Z309" s="313">
        <v>0</v>
      </c>
      <c r="AA309" s="313">
        <v>0</v>
      </c>
      <c r="AB309" s="313">
        <v>0</v>
      </c>
      <c r="AC309" s="313">
        <v>0</v>
      </c>
      <c r="AD309" s="313">
        <v>0</v>
      </c>
      <c r="AE309" s="290">
        <v>0</v>
      </c>
      <c r="AF309" s="380">
        <v>0</v>
      </c>
      <c r="AG309" s="73">
        <v>0</v>
      </c>
      <c r="AH309" s="73">
        <v>0</v>
      </c>
      <c r="AI309" s="66">
        <v>0</v>
      </c>
      <c r="AJ309" s="140">
        <v>0</v>
      </c>
      <c r="AK309" s="66">
        <v>0</v>
      </c>
      <c r="AL309" s="73">
        <v>0</v>
      </c>
      <c r="AM309" s="73">
        <v>0</v>
      </c>
      <c r="AN309" s="85">
        <v>0</v>
      </c>
      <c r="AO309" s="290">
        <v>0</v>
      </c>
    </row>
    <row r="310" spans="1:41" ht="0.75" customHeight="1">
      <c r="A310" s="29">
        <f>+IF(H310=H309,A309,ROW(A310)-1)</f>
        <v>99</v>
      </c>
      <c r="B310" s="29">
        <v>0</v>
      </c>
      <c r="C310" s="165">
        <f>IF(G310&gt;0,IF(B310=0,127-A310,B310-A310),0)</f>
        <v>0</v>
      </c>
      <c r="D310" s="202" t="s">
        <v>74</v>
      </c>
      <c r="E310" s="204" t="s">
        <v>73</v>
      </c>
      <c r="F310" s="224" t="s">
        <v>92</v>
      </c>
      <c r="G310" s="17">
        <f>SUM(J310:AO310)</f>
        <v>0</v>
      </c>
      <c r="H310" s="16">
        <f>AVERAGE(LARGE(J310:AO310,1),LARGE(J310:AO310,2),LARGE(J310:AO310,3),LARGE(J310:AO310,4),LARGE(J310:AO310,5),LARGE(J310:AO310,6),LARGE(J310:AO310,7),LARGE(J310:AO310,8))</f>
        <v>0</v>
      </c>
      <c r="I310" s="279">
        <f>COUNTIF(J310:AO310,"&gt;0")</f>
        <v>0</v>
      </c>
      <c r="J310" s="73">
        <v>0</v>
      </c>
      <c r="K310" s="73">
        <v>0</v>
      </c>
      <c r="L310" s="66">
        <v>0</v>
      </c>
      <c r="M310" s="66">
        <v>0</v>
      </c>
      <c r="N310" s="66">
        <v>0</v>
      </c>
      <c r="O310" s="313"/>
      <c r="P310" s="66">
        <v>0</v>
      </c>
      <c r="Q310" s="73">
        <v>0</v>
      </c>
      <c r="R310" s="73">
        <v>0</v>
      </c>
      <c r="S310" s="66">
        <v>0</v>
      </c>
      <c r="T310" s="66">
        <v>0</v>
      </c>
      <c r="U310" s="66">
        <v>0</v>
      </c>
      <c r="V310" s="66">
        <v>0</v>
      </c>
      <c r="W310" s="313">
        <v>0</v>
      </c>
      <c r="X310" s="321">
        <v>0</v>
      </c>
      <c r="Y310" s="306">
        <v>0</v>
      </c>
      <c r="Z310" s="313">
        <v>0</v>
      </c>
      <c r="AA310" s="313">
        <v>0</v>
      </c>
      <c r="AB310" s="313">
        <v>0</v>
      </c>
      <c r="AC310" s="313">
        <v>0</v>
      </c>
      <c r="AD310" s="313">
        <v>0</v>
      </c>
      <c r="AE310" s="290">
        <v>0</v>
      </c>
      <c r="AF310" s="380">
        <v>0</v>
      </c>
      <c r="AG310" s="73">
        <v>0</v>
      </c>
      <c r="AH310" s="73">
        <v>0</v>
      </c>
      <c r="AI310" s="66">
        <v>0</v>
      </c>
      <c r="AJ310" s="140">
        <v>0</v>
      </c>
      <c r="AK310" s="66">
        <v>0</v>
      </c>
      <c r="AL310" s="73">
        <v>0</v>
      </c>
      <c r="AM310" s="73">
        <v>0</v>
      </c>
      <c r="AN310" s="85">
        <v>0</v>
      </c>
      <c r="AO310" s="290">
        <v>0</v>
      </c>
    </row>
    <row r="311" spans="1:41">
      <c r="A311" s="29">
        <f>+IF(H311=H310,A310,ROW(A311)-1)</f>
        <v>99</v>
      </c>
      <c r="B311" s="29">
        <v>0</v>
      </c>
      <c r="C311" s="165">
        <f>IF(G311&gt;0,IF(B311=0,127-A311,B311-A311),0)</f>
        <v>0</v>
      </c>
      <c r="D311" s="356" t="s">
        <v>304</v>
      </c>
      <c r="E311" s="358" t="s">
        <v>275</v>
      </c>
      <c r="F311" s="200"/>
      <c r="G311" s="17">
        <f>SUM(J311:AO311)</f>
        <v>0</v>
      </c>
      <c r="H311" s="16">
        <f>AVERAGE(LARGE(J311:AO311,1),LARGE(J311:AO311,2),LARGE(J311:AO311,3),LARGE(J311:AO311,4),LARGE(J311:AO311,5),LARGE(J311:AO311,6),LARGE(J311:AO311,7),LARGE(J311:AO311,8))</f>
        <v>0</v>
      </c>
      <c r="I311" s="279">
        <f>COUNTIF(J311:AO311,"&gt;0")</f>
        <v>0</v>
      </c>
      <c r="J311" s="73">
        <v>0</v>
      </c>
      <c r="K311" s="73">
        <v>0</v>
      </c>
      <c r="L311" s="66">
        <v>0</v>
      </c>
      <c r="M311" s="66">
        <v>0</v>
      </c>
      <c r="N311" s="66">
        <v>0</v>
      </c>
      <c r="O311" s="313"/>
      <c r="P311" s="66">
        <v>0</v>
      </c>
      <c r="Q311" s="73">
        <v>0</v>
      </c>
      <c r="R311" s="73">
        <v>0</v>
      </c>
      <c r="S311" s="66">
        <v>0</v>
      </c>
      <c r="T311" s="66">
        <v>0</v>
      </c>
      <c r="U311" s="66">
        <v>0</v>
      </c>
      <c r="V311" s="66">
        <v>0</v>
      </c>
      <c r="W311" s="313">
        <v>0</v>
      </c>
      <c r="X311" s="321">
        <v>0</v>
      </c>
      <c r="Y311" s="306">
        <v>0</v>
      </c>
      <c r="Z311" s="313">
        <v>0</v>
      </c>
      <c r="AA311" s="313">
        <v>0</v>
      </c>
      <c r="AB311" s="313">
        <v>0</v>
      </c>
      <c r="AC311" s="313">
        <v>0</v>
      </c>
      <c r="AD311" s="313">
        <v>0</v>
      </c>
      <c r="AE311" s="290">
        <v>0</v>
      </c>
      <c r="AF311" s="380">
        <v>0</v>
      </c>
      <c r="AG311" s="73">
        <v>0</v>
      </c>
      <c r="AH311" s="73">
        <v>0</v>
      </c>
      <c r="AI311" s="66">
        <v>0</v>
      </c>
      <c r="AJ311" s="140">
        <v>0</v>
      </c>
      <c r="AK311" s="66">
        <v>0</v>
      </c>
      <c r="AL311" s="73">
        <v>0</v>
      </c>
      <c r="AM311" s="73">
        <v>0</v>
      </c>
      <c r="AN311" s="85">
        <v>0</v>
      </c>
      <c r="AO311" s="290">
        <v>0</v>
      </c>
    </row>
    <row r="312" spans="1:41">
      <c r="A312" s="29">
        <f>+IF(H312=H311,A311,ROW(A312)-1)</f>
        <v>99</v>
      </c>
      <c r="B312" s="29">
        <v>0</v>
      </c>
      <c r="C312" s="165">
        <f>IF(G312&gt;0,IF(B312=0,127-A312,B312-A312),0)</f>
        <v>0</v>
      </c>
      <c r="D312" s="171" t="s">
        <v>304</v>
      </c>
      <c r="E312" s="227" t="s">
        <v>52</v>
      </c>
      <c r="F312" s="256" t="s">
        <v>75</v>
      </c>
      <c r="G312" s="17">
        <f>SUM(J312:AO312)</f>
        <v>0</v>
      </c>
      <c r="H312" s="16">
        <f>AVERAGE(LARGE(J312:AO312,1),LARGE(J312:AO312,2),LARGE(J312:AO312,3),LARGE(J312:AO312,4),LARGE(J312:AO312,5),LARGE(J312:AO312,6),LARGE(J312:AO312,7),LARGE(J312:AO312,8))</f>
        <v>0</v>
      </c>
      <c r="I312" s="279">
        <f>COUNTIF(J312:AO312,"&gt;0")</f>
        <v>0</v>
      </c>
      <c r="J312" s="73">
        <v>0</v>
      </c>
      <c r="K312" s="73">
        <v>0</v>
      </c>
      <c r="L312" s="66">
        <v>0</v>
      </c>
      <c r="M312" s="66">
        <v>0</v>
      </c>
      <c r="N312" s="66">
        <v>0</v>
      </c>
      <c r="O312" s="313"/>
      <c r="P312" s="66">
        <v>0</v>
      </c>
      <c r="Q312" s="73">
        <v>0</v>
      </c>
      <c r="R312" s="73">
        <v>0</v>
      </c>
      <c r="S312" s="66">
        <v>0</v>
      </c>
      <c r="T312" s="66">
        <v>0</v>
      </c>
      <c r="U312" s="66">
        <v>0</v>
      </c>
      <c r="V312" s="66">
        <v>0</v>
      </c>
      <c r="W312" s="313">
        <v>0</v>
      </c>
      <c r="X312" s="321">
        <v>0</v>
      </c>
      <c r="Y312" s="306">
        <v>0</v>
      </c>
      <c r="Z312" s="313">
        <v>0</v>
      </c>
      <c r="AA312" s="313">
        <v>0</v>
      </c>
      <c r="AB312" s="313">
        <v>0</v>
      </c>
      <c r="AC312" s="313">
        <v>0</v>
      </c>
      <c r="AD312" s="313">
        <v>0</v>
      </c>
      <c r="AE312" s="290">
        <v>0</v>
      </c>
      <c r="AF312" s="380">
        <v>0</v>
      </c>
      <c r="AG312" s="73">
        <v>0</v>
      </c>
      <c r="AH312" s="73">
        <v>0</v>
      </c>
      <c r="AI312" s="66">
        <v>0</v>
      </c>
      <c r="AJ312" s="140">
        <v>0</v>
      </c>
      <c r="AK312" s="66">
        <v>0</v>
      </c>
      <c r="AL312" s="73">
        <v>0</v>
      </c>
      <c r="AM312" s="73">
        <v>0</v>
      </c>
      <c r="AN312" s="85">
        <v>0</v>
      </c>
      <c r="AO312" s="290">
        <v>0</v>
      </c>
    </row>
    <row r="313" spans="1:41">
      <c r="A313" s="29">
        <f>+IF(H313=H312,A312,ROW(A313)-1)</f>
        <v>99</v>
      </c>
      <c r="B313" s="29">
        <v>0</v>
      </c>
      <c r="C313" s="165">
        <f>IF(G313&gt;0,IF(B313=0,127-A313,B313-A313),0)</f>
        <v>0</v>
      </c>
      <c r="D313" s="32" t="s">
        <v>369</v>
      </c>
      <c r="E313" s="88" t="s">
        <v>188</v>
      </c>
      <c r="F313" s="89"/>
      <c r="G313" s="17">
        <f>SUM(J313:AO313)</f>
        <v>0</v>
      </c>
      <c r="H313" s="16">
        <f>AVERAGE(LARGE(J313:AO313,1),LARGE(J313:AO313,2),LARGE(J313:AO313,3),LARGE(J313:AO313,4),LARGE(J313:AO313,5),LARGE(J313:AO313,6),LARGE(J313:AO313,7),LARGE(J313:AO313,8))</f>
        <v>0</v>
      </c>
      <c r="I313" s="279">
        <f>COUNTIF(J313:AO313,"&gt;0")</f>
        <v>0</v>
      </c>
      <c r="J313" s="73">
        <v>0</v>
      </c>
      <c r="K313" s="73">
        <v>0</v>
      </c>
      <c r="L313" s="66">
        <v>0</v>
      </c>
      <c r="M313" s="66">
        <v>0</v>
      </c>
      <c r="N313" s="66">
        <v>0</v>
      </c>
      <c r="O313" s="313"/>
      <c r="P313" s="66">
        <v>0</v>
      </c>
      <c r="Q313" s="73">
        <v>0</v>
      </c>
      <c r="R313" s="73">
        <v>0</v>
      </c>
      <c r="S313" s="66">
        <v>0</v>
      </c>
      <c r="T313" s="66">
        <v>0</v>
      </c>
      <c r="U313" s="66">
        <v>0</v>
      </c>
      <c r="V313" s="66">
        <v>0</v>
      </c>
      <c r="W313" s="313">
        <v>0</v>
      </c>
      <c r="X313" s="321">
        <v>0</v>
      </c>
      <c r="Y313" s="306">
        <v>0</v>
      </c>
      <c r="Z313" s="313">
        <v>0</v>
      </c>
      <c r="AA313" s="313">
        <v>0</v>
      </c>
      <c r="AB313" s="313">
        <v>0</v>
      </c>
      <c r="AC313" s="313">
        <v>0</v>
      </c>
      <c r="AD313" s="313">
        <v>0</v>
      </c>
      <c r="AE313" s="290">
        <v>0</v>
      </c>
      <c r="AF313" s="380">
        <v>0</v>
      </c>
      <c r="AG313" s="73">
        <v>0</v>
      </c>
      <c r="AH313" s="73">
        <v>0</v>
      </c>
      <c r="AI313" s="66">
        <v>0</v>
      </c>
      <c r="AJ313" s="140">
        <v>0</v>
      </c>
      <c r="AK313" s="66">
        <v>0</v>
      </c>
      <c r="AL313" s="73">
        <v>0</v>
      </c>
      <c r="AM313" s="73">
        <v>0</v>
      </c>
      <c r="AN313" s="85">
        <v>0</v>
      </c>
      <c r="AO313" s="290">
        <v>0</v>
      </c>
    </row>
    <row r="314" spans="1:41">
      <c r="A314" s="29">
        <f>+IF(H314=H313,A313,ROW(A314)-1)</f>
        <v>99</v>
      </c>
      <c r="B314" s="29">
        <v>0</v>
      </c>
      <c r="C314" s="165">
        <f>IF(G314&gt;0,IF(B314=0,127-A314,B314-A314),0)</f>
        <v>0</v>
      </c>
      <c r="D314" s="119" t="s">
        <v>91</v>
      </c>
      <c r="E314" s="332" t="s">
        <v>90</v>
      </c>
      <c r="F314" s="31" t="s">
        <v>89</v>
      </c>
      <c r="G314" s="17">
        <f>SUM(J314:AO314)</f>
        <v>0</v>
      </c>
      <c r="H314" s="16">
        <f>AVERAGE(LARGE(J314:AO314,1),LARGE(J314:AO314,2),LARGE(J314:AO314,3),LARGE(J314:AO314,4),LARGE(J314:AO314,5),LARGE(J314:AO314,6),LARGE(J314:AO314,7),LARGE(J314:AO314,8))</f>
        <v>0</v>
      </c>
      <c r="I314" s="279">
        <f>COUNTIF(J314:AO314,"&gt;0")</f>
        <v>0</v>
      </c>
      <c r="J314" s="73">
        <v>0</v>
      </c>
      <c r="K314" s="73">
        <v>0</v>
      </c>
      <c r="L314" s="66">
        <v>0</v>
      </c>
      <c r="M314" s="66">
        <v>0</v>
      </c>
      <c r="N314" s="66">
        <v>0</v>
      </c>
      <c r="O314" s="313"/>
      <c r="P314" s="66">
        <v>0</v>
      </c>
      <c r="Q314" s="73">
        <v>0</v>
      </c>
      <c r="R314" s="73">
        <v>0</v>
      </c>
      <c r="S314" s="66">
        <v>0</v>
      </c>
      <c r="T314" s="66">
        <v>0</v>
      </c>
      <c r="U314" s="66">
        <v>0</v>
      </c>
      <c r="V314" s="66">
        <v>0</v>
      </c>
      <c r="W314" s="313">
        <v>0</v>
      </c>
      <c r="X314" s="321">
        <v>0</v>
      </c>
      <c r="Y314" s="306">
        <v>0</v>
      </c>
      <c r="Z314" s="313">
        <v>0</v>
      </c>
      <c r="AA314" s="313">
        <v>0</v>
      </c>
      <c r="AB314" s="313">
        <v>0</v>
      </c>
      <c r="AC314" s="313">
        <v>0</v>
      </c>
      <c r="AD314" s="313">
        <v>0</v>
      </c>
      <c r="AE314" s="290">
        <v>0</v>
      </c>
      <c r="AF314" s="380">
        <v>0</v>
      </c>
      <c r="AG314" s="73">
        <v>0</v>
      </c>
      <c r="AH314" s="73">
        <v>0</v>
      </c>
      <c r="AI314" s="66">
        <v>0</v>
      </c>
      <c r="AJ314" s="140">
        <v>0</v>
      </c>
      <c r="AK314" s="66">
        <v>0</v>
      </c>
      <c r="AL314" s="73">
        <v>0</v>
      </c>
      <c r="AM314" s="73">
        <v>0</v>
      </c>
      <c r="AN314" s="85">
        <v>0</v>
      </c>
      <c r="AO314" s="290">
        <v>0</v>
      </c>
    </row>
    <row r="315" spans="1:41" ht="12" customHeight="1">
      <c r="A315" s="29">
        <f>+IF(H315=H314,A314,ROW(A315)-1)</f>
        <v>99</v>
      </c>
      <c r="B315" s="29">
        <v>0</v>
      </c>
      <c r="C315" s="165">
        <f>IF(G315&gt;0,IF(B315=0,127-A315,B315-A315),0)</f>
        <v>0</v>
      </c>
      <c r="D315" s="270" t="s">
        <v>245</v>
      </c>
      <c r="E315" s="271" t="s">
        <v>246</v>
      </c>
      <c r="F315" s="92" t="s">
        <v>128</v>
      </c>
      <c r="G315" s="17">
        <f>SUM(J315:AO315)</f>
        <v>0</v>
      </c>
      <c r="H315" s="16">
        <f>AVERAGE(LARGE(J315:AO315,1),LARGE(J315:AO315,2),LARGE(J315:AO315,3),LARGE(J315:AO315,4),LARGE(J315:AO315,5),LARGE(J315:AO315,6),LARGE(J315:AO315,7),LARGE(J315:AO315,8))</f>
        <v>0</v>
      </c>
      <c r="I315" s="279">
        <f>COUNTIF(J315:AO315,"&gt;0")</f>
        <v>0</v>
      </c>
      <c r="J315" s="73">
        <v>0</v>
      </c>
      <c r="K315" s="73">
        <v>0</v>
      </c>
      <c r="L315" s="66">
        <v>0</v>
      </c>
      <c r="M315" s="66">
        <v>0</v>
      </c>
      <c r="N315" s="66">
        <v>0</v>
      </c>
      <c r="O315" s="313"/>
      <c r="P315" s="66">
        <v>0</v>
      </c>
      <c r="Q315" s="73">
        <v>0</v>
      </c>
      <c r="R315" s="73">
        <v>0</v>
      </c>
      <c r="S315" s="66">
        <v>0</v>
      </c>
      <c r="T315" s="66">
        <v>0</v>
      </c>
      <c r="U315" s="66">
        <v>0</v>
      </c>
      <c r="V315" s="66">
        <v>0</v>
      </c>
      <c r="W315" s="313">
        <v>0</v>
      </c>
      <c r="X315" s="321">
        <v>0</v>
      </c>
      <c r="Y315" s="306">
        <v>0</v>
      </c>
      <c r="Z315" s="313">
        <v>0</v>
      </c>
      <c r="AA315" s="313">
        <v>0</v>
      </c>
      <c r="AB315" s="313">
        <v>0</v>
      </c>
      <c r="AC315" s="313">
        <v>0</v>
      </c>
      <c r="AD315" s="313">
        <v>0</v>
      </c>
      <c r="AE315" s="290">
        <v>0</v>
      </c>
      <c r="AF315" s="380">
        <v>0</v>
      </c>
      <c r="AG315" s="73">
        <v>0</v>
      </c>
      <c r="AH315" s="73">
        <v>0</v>
      </c>
      <c r="AI315" s="66">
        <v>0</v>
      </c>
      <c r="AJ315" s="140">
        <v>0</v>
      </c>
      <c r="AK315" s="66">
        <v>0</v>
      </c>
      <c r="AL315" s="73">
        <v>0</v>
      </c>
      <c r="AM315" s="73">
        <v>0</v>
      </c>
      <c r="AN315" s="85">
        <v>0</v>
      </c>
      <c r="AO315" s="290">
        <v>0</v>
      </c>
    </row>
    <row r="316" spans="1:41" ht="12" customHeight="1">
      <c r="A316" s="29">
        <f>+IF(H316=H315,A315,ROW(A316)-1)</f>
        <v>99</v>
      </c>
      <c r="B316" s="29">
        <v>0</v>
      </c>
      <c r="C316" s="165">
        <f>IF(G316&gt;0,IF(B316=0,127-A316,B316-A316),0)</f>
        <v>0</v>
      </c>
      <c r="D316" s="119" t="s">
        <v>32</v>
      </c>
      <c r="E316" s="332" t="s">
        <v>114</v>
      </c>
      <c r="F316" s="31"/>
      <c r="G316" s="17">
        <f>SUM(J316:AO316)</f>
        <v>0</v>
      </c>
      <c r="H316" s="16">
        <f>AVERAGE(LARGE(J316:AO316,1),LARGE(J316:AO316,2),LARGE(J316:AO316,3),LARGE(J316:AO316,4),LARGE(J316:AO316,5),LARGE(J316:AO316,6),LARGE(J316:AO316,7),LARGE(J316:AO316,8))</f>
        <v>0</v>
      </c>
      <c r="I316" s="279">
        <f>COUNTIF(J316:AO316,"&gt;0")</f>
        <v>0</v>
      </c>
      <c r="J316" s="73">
        <v>0</v>
      </c>
      <c r="K316" s="73">
        <v>0</v>
      </c>
      <c r="L316" s="66">
        <v>0</v>
      </c>
      <c r="M316" s="66">
        <v>0</v>
      </c>
      <c r="N316" s="66">
        <v>0</v>
      </c>
      <c r="O316" s="313"/>
      <c r="P316" s="66">
        <v>0</v>
      </c>
      <c r="Q316" s="73">
        <v>0</v>
      </c>
      <c r="R316" s="73">
        <v>0</v>
      </c>
      <c r="S316" s="66">
        <v>0</v>
      </c>
      <c r="T316" s="66">
        <v>0</v>
      </c>
      <c r="U316" s="66">
        <v>0</v>
      </c>
      <c r="V316" s="66">
        <v>0</v>
      </c>
      <c r="W316" s="313">
        <v>0</v>
      </c>
      <c r="X316" s="321">
        <v>0</v>
      </c>
      <c r="Y316" s="306">
        <v>0</v>
      </c>
      <c r="Z316" s="313">
        <v>0</v>
      </c>
      <c r="AA316" s="313">
        <v>0</v>
      </c>
      <c r="AB316" s="313">
        <v>0</v>
      </c>
      <c r="AC316" s="313">
        <v>0</v>
      </c>
      <c r="AD316" s="313">
        <v>0</v>
      </c>
      <c r="AE316" s="290">
        <v>0</v>
      </c>
      <c r="AF316" s="380">
        <v>0</v>
      </c>
      <c r="AG316" s="73">
        <v>0</v>
      </c>
      <c r="AH316" s="73">
        <v>0</v>
      </c>
      <c r="AI316" s="66">
        <v>0</v>
      </c>
      <c r="AJ316" s="140">
        <v>0</v>
      </c>
      <c r="AK316" s="66">
        <v>0</v>
      </c>
      <c r="AL316" s="73">
        <v>0</v>
      </c>
      <c r="AM316" s="73">
        <v>0</v>
      </c>
      <c r="AN316" s="85">
        <v>0</v>
      </c>
      <c r="AO316" s="290">
        <v>0</v>
      </c>
    </row>
    <row r="317" spans="1:41">
      <c r="A317" s="29">
        <f>+IF(H317=H316,A316,ROW(A317)-1)</f>
        <v>99</v>
      </c>
      <c r="B317" s="29">
        <v>0</v>
      </c>
      <c r="C317" s="165">
        <f>IF(G317&gt;0,IF(B317=0,127-A317,B317-A317),0)</f>
        <v>0</v>
      </c>
      <c r="D317" s="194" t="s">
        <v>454</v>
      </c>
      <c r="E317" s="197" t="s">
        <v>455</v>
      </c>
      <c r="F317" s="198" t="s">
        <v>453</v>
      </c>
      <c r="G317" s="17">
        <f>SUM(J317:AO317)</f>
        <v>0</v>
      </c>
      <c r="H317" s="16">
        <f>AVERAGE(LARGE(J317:AO317,1),LARGE(J317:AO317,2),LARGE(J317:AO317,3),LARGE(J317:AO317,4),LARGE(J317:AO317,5),LARGE(J317:AO317,6),LARGE(J317:AO317,7),LARGE(J317:AO317,8))</f>
        <v>0</v>
      </c>
      <c r="I317" s="279">
        <f>COUNTIF(J317:AO317,"&gt;0")</f>
        <v>0</v>
      </c>
      <c r="J317" s="73">
        <v>0</v>
      </c>
      <c r="K317" s="73">
        <v>0</v>
      </c>
      <c r="L317" s="66">
        <v>0</v>
      </c>
      <c r="M317" s="66">
        <v>0</v>
      </c>
      <c r="N317" s="66">
        <v>0</v>
      </c>
      <c r="O317" s="313"/>
      <c r="P317" s="66">
        <v>0</v>
      </c>
      <c r="Q317" s="73">
        <v>0</v>
      </c>
      <c r="R317" s="73">
        <v>0</v>
      </c>
      <c r="S317" s="66">
        <v>0</v>
      </c>
      <c r="T317" s="66">
        <v>0</v>
      </c>
      <c r="U317" s="66">
        <v>0</v>
      </c>
      <c r="V317" s="66">
        <v>0</v>
      </c>
      <c r="W317" s="313">
        <v>0</v>
      </c>
      <c r="X317" s="321">
        <v>0</v>
      </c>
      <c r="Y317" s="306">
        <v>0</v>
      </c>
      <c r="Z317" s="313">
        <v>0</v>
      </c>
      <c r="AA317" s="313">
        <v>0</v>
      </c>
      <c r="AB317" s="313">
        <v>0</v>
      </c>
      <c r="AC317" s="313">
        <v>0</v>
      </c>
      <c r="AD317" s="313">
        <v>0</v>
      </c>
      <c r="AE317" s="290">
        <v>0</v>
      </c>
      <c r="AF317" s="380">
        <v>0</v>
      </c>
      <c r="AG317" s="73">
        <v>0</v>
      </c>
      <c r="AH317" s="73">
        <v>0</v>
      </c>
      <c r="AI317" s="66">
        <v>0</v>
      </c>
      <c r="AJ317" s="140">
        <v>0</v>
      </c>
      <c r="AK317" s="66">
        <v>0</v>
      </c>
      <c r="AL317" s="73">
        <v>0</v>
      </c>
      <c r="AM317" s="73">
        <v>0</v>
      </c>
      <c r="AN317" s="85">
        <v>0</v>
      </c>
      <c r="AO317" s="290">
        <v>0</v>
      </c>
    </row>
    <row r="318" spans="1:41">
      <c r="A318" s="29">
        <f>+IF(H318=H317,A317,ROW(A318)-1)</f>
        <v>99</v>
      </c>
      <c r="B318" s="29">
        <v>0</v>
      </c>
      <c r="C318" s="165">
        <f>IF(G318&gt;0,IF(B318=0,127-A318,B318-A318),0)</f>
        <v>0</v>
      </c>
      <c r="D318" s="38" t="s">
        <v>266</v>
      </c>
      <c r="E318" s="42" t="s">
        <v>65</v>
      </c>
      <c r="F318" s="89"/>
      <c r="G318" s="17">
        <f>SUM(J318:AO318)</f>
        <v>0</v>
      </c>
      <c r="H318" s="16">
        <f>AVERAGE(LARGE(J318:AO318,1),LARGE(J318:AO318,2),LARGE(J318:AO318,3),LARGE(J318:AO318,4),LARGE(J318:AO318,5),LARGE(J318:AO318,6),LARGE(J318:AO318,7),LARGE(J318:AO318,8))</f>
        <v>0</v>
      </c>
      <c r="I318" s="279">
        <f>COUNTIF(J318:AO318,"&gt;0")</f>
        <v>0</v>
      </c>
      <c r="J318" s="73">
        <v>0</v>
      </c>
      <c r="K318" s="73">
        <v>0</v>
      </c>
      <c r="L318" s="66">
        <v>0</v>
      </c>
      <c r="M318" s="66">
        <v>0</v>
      </c>
      <c r="N318" s="66">
        <v>0</v>
      </c>
      <c r="O318" s="313"/>
      <c r="P318" s="66">
        <v>0</v>
      </c>
      <c r="Q318" s="73">
        <v>0</v>
      </c>
      <c r="R318" s="73">
        <v>0</v>
      </c>
      <c r="S318" s="66">
        <v>0</v>
      </c>
      <c r="T318" s="66">
        <v>0</v>
      </c>
      <c r="U318" s="66">
        <v>0</v>
      </c>
      <c r="V318" s="66">
        <v>0</v>
      </c>
      <c r="W318" s="313">
        <v>0</v>
      </c>
      <c r="X318" s="321">
        <v>0</v>
      </c>
      <c r="Y318" s="306">
        <v>0</v>
      </c>
      <c r="Z318" s="313">
        <v>0</v>
      </c>
      <c r="AA318" s="313">
        <v>0</v>
      </c>
      <c r="AB318" s="313">
        <v>0</v>
      </c>
      <c r="AC318" s="313">
        <v>0</v>
      </c>
      <c r="AD318" s="313">
        <v>0</v>
      </c>
      <c r="AE318" s="290">
        <v>0</v>
      </c>
      <c r="AF318" s="380">
        <v>0</v>
      </c>
      <c r="AG318" s="73">
        <v>0</v>
      </c>
      <c r="AH318" s="73">
        <v>0</v>
      </c>
      <c r="AI318" s="66">
        <v>0</v>
      </c>
      <c r="AJ318" s="140">
        <v>0</v>
      </c>
      <c r="AK318" s="66">
        <v>0</v>
      </c>
      <c r="AL318" s="73">
        <v>0</v>
      </c>
      <c r="AM318" s="73">
        <v>0</v>
      </c>
      <c r="AN318" s="85">
        <v>0</v>
      </c>
      <c r="AO318" s="290">
        <v>0</v>
      </c>
    </row>
    <row r="319" spans="1:41" ht="12" customHeight="1">
      <c r="A319" s="29">
        <f>+IF(H319=H318,A318,ROW(A319)-1)</f>
        <v>99</v>
      </c>
      <c r="B319" s="29">
        <v>0</v>
      </c>
      <c r="C319" s="165">
        <f>IF(G319&gt;0,IF(B319=0,127-A319,B319-A319),0)</f>
        <v>0</v>
      </c>
      <c r="D319" s="153" t="s">
        <v>186</v>
      </c>
      <c r="E319" s="133" t="s">
        <v>78</v>
      </c>
      <c r="F319" s="33" t="s">
        <v>6</v>
      </c>
      <c r="G319" s="17">
        <f>SUM(J319:AO319)</f>
        <v>0</v>
      </c>
      <c r="H319" s="16">
        <f>AVERAGE(LARGE(J319:AO319,1),LARGE(J319:AO319,2),LARGE(J319:AO319,3),LARGE(J319:AO319,4),LARGE(J319:AO319,5),LARGE(J319:AO319,6),LARGE(J319:AO319,7),LARGE(J319:AO319,8))</f>
        <v>0</v>
      </c>
      <c r="I319" s="279">
        <f>COUNTIF(J319:AO319,"&gt;0")</f>
        <v>0</v>
      </c>
      <c r="J319" s="73">
        <v>0</v>
      </c>
      <c r="K319" s="73">
        <v>0</v>
      </c>
      <c r="L319" s="66">
        <v>0</v>
      </c>
      <c r="M319" s="66">
        <v>0</v>
      </c>
      <c r="N319" s="66">
        <v>0</v>
      </c>
      <c r="O319" s="313"/>
      <c r="P319" s="66">
        <v>0</v>
      </c>
      <c r="Q319" s="73">
        <v>0</v>
      </c>
      <c r="R319" s="73">
        <v>0</v>
      </c>
      <c r="S319" s="66">
        <v>0</v>
      </c>
      <c r="T319" s="66">
        <v>0</v>
      </c>
      <c r="U319" s="66">
        <v>0</v>
      </c>
      <c r="V319" s="66">
        <v>0</v>
      </c>
      <c r="W319" s="313">
        <v>0</v>
      </c>
      <c r="X319" s="321">
        <v>0</v>
      </c>
      <c r="Y319" s="306">
        <v>0</v>
      </c>
      <c r="Z319" s="313">
        <v>0</v>
      </c>
      <c r="AA319" s="313">
        <v>0</v>
      </c>
      <c r="AB319" s="313">
        <v>0</v>
      </c>
      <c r="AC319" s="313">
        <v>0</v>
      </c>
      <c r="AD319" s="313">
        <v>0</v>
      </c>
      <c r="AE319" s="290">
        <v>0</v>
      </c>
      <c r="AF319" s="380">
        <v>0</v>
      </c>
      <c r="AG319" s="73">
        <v>0</v>
      </c>
      <c r="AH319" s="73">
        <v>0</v>
      </c>
      <c r="AI319" s="66">
        <v>0</v>
      </c>
      <c r="AJ319" s="140">
        <v>0</v>
      </c>
      <c r="AK319" s="66">
        <v>0</v>
      </c>
      <c r="AL319" s="73">
        <v>0</v>
      </c>
      <c r="AM319" s="73">
        <v>0</v>
      </c>
      <c r="AN319" s="85">
        <v>0</v>
      </c>
      <c r="AO319" s="290">
        <v>0</v>
      </c>
    </row>
    <row r="320" spans="1:41" ht="12" customHeight="1">
      <c r="A320" s="29">
        <f>+IF(H320=H319,A319,ROW(A320)-1)</f>
        <v>99</v>
      </c>
      <c r="B320" s="29">
        <v>0</v>
      </c>
      <c r="C320" s="165">
        <f>IF(G320&gt;0,IF(B320=0,127-A320,B320-A320),0)</f>
        <v>0</v>
      </c>
      <c r="D320" s="153" t="s">
        <v>219</v>
      </c>
      <c r="E320" s="133" t="s">
        <v>218</v>
      </c>
      <c r="F320" s="33" t="s">
        <v>506</v>
      </c>
      <c r="G320" s="17">
        <f>SUM(J320:AO320)</f>
        <v>0</v>
      </c>
      <c r="H320" s="16">
        <f>AVERAGE(LARGE(J320:AO320,1),LARGE(J320:AO320,2),LARGE(J320:AO320,3),LARGE(J320:AO320,4),LARGE(J320:AO320,5),LARGE(J320:AO320,6),LARGE(J320:AO320,7),LARGE(J320:AO320,8))</f>
        <v>0</v>
      </c>
      <c r="I320" s="279">
        <f>COUNTIF(J320:AO320,"&gt;0")</f>
        <v>0</v>
      </c>
      <c r="J320" s="73">
        <v>0</v>
      </c>
      <c r="K320" s="73">
        <v>0</v>
      </c>
      <c r="L320" s="66">
        <v>0</v>
      </c>
      <c r="M320" s="66">
        <v>0</v>
      </c>
      <c r="N320" s="66">
        <v>0</v>
      </c>
      <c r="O320" s="313"/>
      <c r="P320" s="66">
        <v>0</v>
      </c>
      <c r="Q320" s="73">
        <v>0</v>
      </c>
      <c r="R320" s="73">
        <v>0</v>
      </c>
      <c r="S320" s="66">
        <v>0</v>
      </c>
      <c r="T320" s="66">
        <v>0</v>
      </c>
      <c r="U320" s="66">
        <v>0</v>
      </c>
      <c r="V320" s="66">
        <v>0</v>
      </c>
      <c r="W320" s="313">
        <v>0</v>
      </c>
      <c r="X320" s="321">
        <v>0</v>
      </c>
      <c r="Y320" s="306">
        <v>0</v>
      </c>
      <c r="Z320" s="313">
        <v>0</v>
      </c>
      <c r="AA320" s="313">
        <v>0</v>
      </c>
      <c r="AB320" s="313">
        <v>0</v>
      </c>
      <c r="AC320" s="313">
        <v>0</v>
      </c>
      <c r="AD320" s="313">
        <v>0</v>
      </c>
      <c r="AE320" s="290">
        <v>0</v>
      </c>
      <c r="AF320" s="380">
        <v>0</v>
      </c>
      <c r="AG320" s="73">
        <v>0</v>
      </c>
      <c r="AH320" s="73">
        <v>0</v>
      </c>
      <c r="AI320" s="66">
        <v>0</v>
      </c>
      <c r="AJ320" s="140">
        <v>0</v>
      </c>
      <c r="AK320" s="66">
        <v>0</v>
      </c>
      <c r="AL320" s="73">
        <v>0</v>
      </c>
      <c r="AM320" s="73">
        <v>0</v>
      </c>
      <c r="AN320" s="85">
        <v>0</v>
      </c>
      <c r="AO320" s="290">
        <v>0</v>
      </c>
    </row>
    <row r="321" spans="1:41">
      <c r="A321" s="29">
        <f>+IF(H321=H320,A320,ROW(A321)-1)</f>
        <v>99</v>
      </c>
      <c r="B321" s="29">
        <v>0</v>
      </c>
      <c r="C321" s="165">
        <f>IF(G321&gt;0,IF(B321=0,127-A321,B321-A321),0)</f>
        <v>0</v>
      </c>
      <c r="D321" s="127" t="s">
        <v>154</v>
      </c>
      <c r="E321" s="133" t="s">
        <v>153</v>
      </c>
      <c r="F321" s="124" t="s">
        <v>6</v>
      </c>
      <c r="G321" s="17">
        <f>SUM(J321:AO321)</f>
        <v>0</v>
      </c>
      <c r="H321" s="16">
        <f>AVERAGE(LARGE(J321:AO321,1),LARGE(J321:AO321,2),LARGE(J321:AO321,3),LARGE(J321:AO321,4),LARGE(J321:AO321,5),LARGE(J321:AO321,6),LARGE(J321:AO321,7),LARGE(J321:AO321,8))</f>
        <v>0</v>
      </c>
      <c r="I321" s="279">
        <f>COUNTIF(J321:AO321,"&gt;0")</f>
        <v>0</v>
      </c>
      <c r="J321" s="73">
        <v>0</v>
      </c>
      <c r="K321" s="73">
        <v>0</v>
      </c>
      <c r="L321" s="66">
        <v>0</v>
      </c>
      <c r="M321" s="66">
        <v>0</v>
      </c>
      <c r="N321" s="66">
        <v>0</v>
      </c>
      <c r="O321" s="313"/>
      <c r="P321" s="66">
        <v>0</v>
      </c>
      <c r="Q321" s="73">
        <v>0</v>
      </c>
      <c r="R321" s="73">
        <v>0</v>
      </c>
      <c r="S321" s="66">
        <v>0</v>
      </c>
      <c r="T321" s="66">
        <v>0</v>
      </c>
      <c r="U321" s="66">
        <v>0</v>
      </c>
      <c r="V321" s="66">
        <v>0</v>
      </c>
      <c r="W321" s="313">
        <v>0</v>
      </c>
      <c r="X321" s="321">
        <v>0</v>
      </c>
      <c r="Y321" s="306">
        <v>0</v>
      </c>
      <c r="Z321" s="313">
        <v>0</v>
      </c>
      <c r="AA321" s="313">
        <v>0</v>
      </c>
      <c r="AB321" s="313">
        <v>0</v>
      </c>
      <c r="AC321" s="313">
        <v>0</v>
      </c>
      <c r="AD321" s="313">
        <v>0</v>
      </c>
      <c r="AE321" s="290">
        <v>0</v>
      </c>
      <c r="AF321" s="380">
        <v>0</v>
      </c>
      <c r="AG321" s="73">
        <v>0</v>
      </c>
      <c r="AH321" s="73">
        <v>0</v>
      </c>
      <c r="AI321" s="66">
        <v>0</v>
      </c>
      <c r="AJ321" s="140">
        <v>0</v>
      </c>
      <c r="AK321" s="66">
        <v>0</v>
      </c>
      <c r="AL321" s="73">
        <v>0</v>
      </c>
      <c r="AM321" s="73">
        <v>0</v>
      </c>
      <c r="AN321" s="85">
        <v>0</v>
      </c>
      <c r="AO321" s="290">
        <v>0</v>
      </c>
    </row>
    <row r="322" spans="1:41">
      <c r="A322" s="29">
        <f>+IF(H322=H321,A321,ROW(A322)-1)</f>
        <v>99</v>
      </c>
      <c r="B322" s="29">
        <v>75</v>
      </c>
      <c r="C322" s="165">
        <f>IF(G322&gt;0,IF(B322=0,127-A322,B322-A322),0)</f>
        <v>0</v>
      </c>
      <c r="D322" s="154" t="s">
        <v>507</v>
      </c>
      <c r="E322" s="156" t="s">
        <v>177</v>
      </c>
      <c r="F322" s="137" t="s">
        <v>95</v>
      </c>
      <c r="G322" s="17">
        <f>SUM(J322:AO322)</f>
        <v>0</v>
      </c>
      <c r="H322" s="16">
        <f>AVERAGE(LARGE(J322:AO322,1),LARGE(J322:AO322,2),LARGE(J322:AO322,3),LARGE(J322:AO322,4),LARGE(J322:AO322,5),LARGE(J322:AO322,6),LARGE(J322:AO322,7),LARGE(J322:AO322,8))</f>
        <v>0</v>
      </c>
      <c r="I322" s="279">
        <f>COUNTIF(J322:AO322,"&gt;0")</f>
        <v>0</v>
      </c>
      <c r="J322" s="73">
        <v>0</v>
      </c>
      <c r="K322" s="73">
        <v>0</v>
      </c>
      <c r="L322" s="66">
        <v>0</v>
      </c>
      <c r="M322" s="66">
        <v>0</v>
      </c>
      <c r="N322" s="66">
        <v>0</v>
      </c>
      <c r="O322" s="313"/>
      <c r="P322" s="66">
        <v>0</v>
      </c>
      <c r="Q322" s="73">
        <v>0</v>
      </c>
      <c r="R322" s="73">
        <v>0</v>
      </c>
      <c r="S322" s="66">
        <v>0</v>
      </c>
      <c r="T322" s="66">
        <v>0</v>
      </c>
      <c r="U322" s="66">
        <v>0</v>
      </c>
      <c r="V322" s="66">
        <v>0</v>
      </c>
      <c r="W322" s="313">
        <v>0</v>
      </c>
      <c r="X322" s="321">
        <v>0</v>
      </c>
      <c r="Y322" s="306">
        <v>0</v>
      </c>
      <c r="Z322" s="313">
        <v>0</v>
      </c>
      <c r="AA322" s="313">
        <v>0</v>
      </c>
      <c r="AB322" s="313">
        <v>0</v>
      </c>
      <c r="AC322" s="313">
        <v>0</v>
      </c>
      <c r="AD322" s="313">
        <v>0</v>
      </c>
      <c r="AE322" s="290">
        <v>0</v>
      </c>
      <c r="AF322" s="380">
        <v>0</v>
      </c>
      <c r="AG322" s="73">
        <v>0</v>
      </c>
      <c r="AH322" s="73">
        <v>0</v>
      </c>
      <c r="AI322" s="66">
        <v>0</v>
      </c>
      <c r="AJ322" s="140">
        <v>0</v>
      </c>
      <c r="AK322" s="66">
        <v>0</v>
      </c>
      <c r="AL322" s="73">
        <v>0</v>
      </c>
      <c r="AM322" s="73">
        <v>0</v>
      </c>
      <c r="AN322" s="85">
        <v>0</v>
      </c>
      <c r="AO322" s="290">
        <v>0</v>
      </c>
    </row>
    <row r="323" spans="1:41">
      <c r="A323" s="29">
        <f>+IF(H323=H322,A322,ROW(A323)-1)</f>
        <v>99</v>
      </c>
      <c r="B323" s="29">
        <v>0</v>
      </c>
      <c r="C323" s="165">
        <f>IF(G323&gt;0,IF(B323=0,127-A323,B323-A323),0)</f>
        <v>0</v>
      </c>
      <c r="D323" s="43" t="s">
        <v>522</v>
      </c>
      <c r="E323" s="201" t="s">
        <v>119</v>
      </c>
      <c r="F323" s="18" t="s">
        <v>75</v>
      </c>
      <c r="G323" s="17">
        <f>SUM(J323:AO323)</f>
        <v>0</v>
      </c>
      <c r="H323" s="16">
        <f>AVERAGE(LARGE(J323:AO323,1),LARGE(J323:AO323,2),LARGE(J323:AO323,3),LARGE(J323:AO323,4),LARGE(J323:AO323,5),LARGE(J323:AO323,6),LARGE(J323:AO323,7),LARGE(J323:AO323,8))</f>
        <v>0</v>
      </c>
      <c r="I323" s="279">
        <f>COUNTIF(J323:AO323,"&gt;0")</f>
        <v>0</v>
      </c>
      <c r="J323" s="73">
        <v>0</v>
      </c>
      <c r="K323" s="73">
        <v>0</v>
      </c>
      <c r="L323" s="66">
        <v>0</v>
      </c>
      <c r="M323" s="66">
        <v>0</v>
      </c>
      <c r="N323" s="66">
        <v>0</v>
      </c>
      <c r="O323" s="313"/>
      <c r="P323" s="66">
        <v>0</v>
      </c>
      <c r="Q323" s="73">
        <v>0</v>
      </c>
      <c r="R323" s="73">
        <v>0</v>
      </c>
      <c r="S323" s="66">
        <v>0</v>
      </c>
      <c r="T323" s="66">
        <v>0</v>
      </c>
      <c r="U323" s="66">
        <v>0</v>
      </c>
      <c r="V323" s="66">
        <v>0</v>
      </c>
      <c r="W323" s="313">
        <v>0</v>
      </c>
      <c r="X323" s="321">
        <v>0</v>
      </c>
      <c r="Y323" s="306">
        <v>0</v>
      </c>
      <c r="Z323" s="313">
        <v>0</v>
      </c>
      <c r="AA323" s="313">
        <v>0</v>
      </c>
      <c r="AB323" s="313">
        <v>0</v>
      </c>
      <c r="AC323" s="313">
        <v>0</v>
      </c>
      <c r="AD323" s="313">
        <v>0</v>
      </c>
      <c r="AE323" s="290">
        <v>0</v>
      </c>
      <c r="AF323" s="380">
        <v>0</v>
      </c>
      <c r="AG323" s="73">
        <v>0</v>
      </c>
      <c r="AH323" s="73">
        <v>0</v>
      </c>
      <c r="AI323" s="66">
        <v>0</v>
      </c>
      <c r="AJ323" s="140">
        <v>0</v>
      </c>
      <c r="AK323" s="66">
        <v>0</v>
      </c>
      <c r="AL323" s="73">
        <v>0</v>
      </c>
      <c r="AM323" s="73">
        <v>0</v>
      </c>
      <c r="AN323" s="85">
        <v>0</v>
      </c>
      <c r="AO323" s="290">
        <v>0</v>
      </c>
    </row>
    <row r="324" spans="1:41">
      <c r="A324" s="29">
        <f>+IF(H324=H323,A323,ROW(A324)-1)</f>
        <v>99</v>
      </c>
      <c r="B324" s="29">
        <v>0</v>
      </c>
      <c r="C324" s="165">
        <f>IF(G324&gt;0,IF(B324=0,127-A324,B324-A324),0)</f>
        <v>0</v>
      </c>
      <c r="D324" s="28" t="s">
        <v>77</v>
      </c>
      <c r="E324" s="33" t="s">
        <v>76</v>
      </c>
      <c r="F324" s="33" t="s">
        <v>75</v>
      </c>
      <c r="G324" s="17">
        <f>SUM(J324:AO324)</f>
        <v>0</v>
      </c>
      <c r="H324" s="16">
        <f>AVERAGE(LARGE(J324:AO324,1),LARGE(J324:AO324,2),LARGE(J324:AO324,3),LARGE(J324:AO324,4),LARGE(J324:AO324,5),LARGE(J324:AO324,6),LARGE(J324:AO324,7),LARGE(J324:AO324,8))</f>
        <v>0</v>
      </c>
      <c r="I324" s="279">
        <f>COUNTIF(J324:AO324,"&gt;0")</f>
        <v>0</v>
      </c>
      <c r="J324" s="73">
        <v>0</v>
      </c>
      <c r="K324" s="73">
        <v>0</v>
      </c>
      <c r="L324" s="66">
        <v>0</v>
      </c>
      <c r="M324" s="66">
        <v>0</v>
      </c>
      <c r="N324" s="66">
        <v>0</v>
      </c>
      <c r="O324" s="313"/>
      <c r="P324" s="66">
        <v>0</v>
      </c>
      <c r="Q324" s="73">
        <v>0</v>
      </c>
      <c r="R324" s="73">
        <v>0</v>
      </c>
      <c r="S324" s="66">
        <v>0</v>
      </c>
      <c r="T324" s="66">
        <v>0</v>
      </c>
      <c r="U324" s="66">
        <v>0</v>
      </c>
      <c r="V324" s="66">
        <v>0</v>
      </c>
      <c r="W324" s="313">
        <v>0</v>
      </c>
      <c r="X324" s="321">
        <v>0</v>
      </c>
      <c r="Y324" s="306">
        <v>0</v>
      </c>
      <c r="Z324" s="313">
        <v>0</v>
      </c>
      <c r="AA324" s="313">
        <v>0</v>
      </c>
      <c r="AB324" s="313">
        <v>0</v>
      </c>
      <c r="AC324" s="313">
        <v>0</v>
      </c>
      <c r="AD324" s="313">
        <v>0</v>
      </c>
      <c r="AE324" s="290">
        <v>0</v>
      </c>
      <c r="AF324" s="380">
        <v>0</v>
      </c>
      <c r="AG324" s="73">
        <v>0</v>
      </c>
      <c r="AH324" s="73">
        <v>0</v>
      </c>
      <c r="AI324" s="66">
        <v>0</v>
      </c>
      <c r="AJ324" s="140">
        <v>0</v>
      </c>
      <c r="AK324" s="66">
        <v>0</v>
      </c>
      <c r="AL324" s="73">
        <v>0</v>
      </c>
      <c r="AM324" s="73">
        <v>0</v>
      </c>
      <c r="AN324" s="85">
        <v>0</v>
      </c>
      <c r="AO324" s="290">
        <v>0</v>
      </c>
    </row>
  </sheetData>
  <autoFilter ref="A1:AO324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4"/>
    <filterColumn colId="28"/>
    <filterColumn colId="34"/>
    <filterColumn colId="35"/>
    <filterColumn colId="36"/>
    <filterColumn colId="39"/>
    <filterColumn colId="40"/>
    <sortState ref="A2:AS308">
      <sortCondition ref="D1:D225"/>
    </sortState>
  </autoFilter>
  <sortState ref="A2:AP324">
    <sortCondition descending="1" ref="H2:H324"/>
    <sortCondition ref="I2:I324"/>
    <sortCondition descending="1" ref="G2:G324"/>
    <sortCondition ref="D2:D324"/>
  </sortState>
  <phoneticPr fontId="8" type="noConversion"/>
  <conditionalFormatting sqref="C2:C272">
    <cfRule type="iconSet" priority="599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596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591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86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79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70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65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56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49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528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522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517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512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507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502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497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492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87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82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77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72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61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56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49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433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428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423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418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413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403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398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393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88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83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68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63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53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341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333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328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323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318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313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306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301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296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86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81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61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58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232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218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207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81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76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70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65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134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Y2:Y217 W2:W236 Y3:Z262 T2:T274 P2:Q274 X2:X274 S2:AB196 AC2:AC289 J263:AC299 Z300:AM305 J300:X305 AO2:AO301 AN302:AO305 AH3:AO301 J306:AO322 I33 J3:J310 J2:T210 K74:L310 M3:Q310 N2:O310 L2:L310 R3:W297 X4:Z318 AA3:AC289 AA9:AD319 AD2:AN299 AF3:AG322">
    <cfRule type="expression" dxfId="33" priority="2484" stopIfTrue="1">
      <formula>IF($I2&gt;7,RANK(I2,$J2:$AO2)&lt;9,0)</formula>
    </cfRule>
    <cfRule type="expression" dxfId="32" priority="2485" stopIfTrue="1">
      <formula>IF($I2&lt;8,RANK(I2,$J2:$AO2)&lt;$I2+1,0)</formula>
    </cfRule>
  </conditionalFormatting>
  <conditionalFormatting sqref="C323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J323:AO323">
    <cfRule type="expression" dxfId="31" priority="8" stopIfTrue="1">
      <formula>IF($I323&gt;7,RANK(J323,$J323:$AO323)&lt;9,0)</formula>
    </cfRule>
    <cfRule type="expression" dxfId="30" priority="9" stopIfTrue="1">
      <formula>IF($I323&lt;8,RANK(J323,$J323:$AO323)&lt;$I323+1,0)</formula>
    </cfRule>
  </conditionalFormatting>
  <conditionalFormatting sqref="AF44">
    <cfRule type="expression" dxfId="21" priority="6" stopIfTrue="1">
      <formula>IF($I44&gt;7,RANK(AF44,$J44:$AO44)&lt;9,0)</formula>
    </cfRule>
    <cfRule type="expression" dxfId="20" priority="7" stopIfTrue="1">
      <formula>IF($I44&lt;8,RANK(AF44,$J44:$AO44)&lt;$I44+1,0)</formula>
    </cfRule>
  </conditionalFormatting>
  <conditionalFormatting sqref="C32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J324:AO324">
    <cfRule type="expression" dxfId="17" priority="3" stopIfTrue="1">
      <formula>IF($I324&gt;7,RANK(J324,$J324:$AO324)&lt;9,0)</formula>
    </cfRule>
    <cfRule type="expression" dxfId="16" priority="4" stopIfTrue="1">
      <formula>IF($I324&lt;8,RANK(J324,$J324:$AO324)&lt;$I324+1,0)</formula>
    </cfRule>
  </conditionalFormatting>
  <conditionalFormatting sqref="AG324">
    <cfRule type="expression" dxfId="11" priority="1" stopIfTrue="1">
      <formula>IF($I324&gt;7,RANK(AG324,$J324:$AO324)&lt;9,0)</formula>
    </cfRule>
    <cfRule type="expression" dxfId="10" priority="2" stopIfTrue="1">
      <formula>IF($I324&lt;8,RANK(AG324,$J324:$AO324)&lt;$I324+1,0)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70"/>
  <sheetViews>
    <sheetView workbookViewId="0">
      <pane xSplit="9" topLeftCell="J1" activePane="topRight" state="frozenSplit"/>
      <selection activeCell="C119" sqref="C2:C119"/>
      <selection pane="topRight" activeCell="D15" sqref="D15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3.7109375" bestFit="1" customWidth="1"/>
    <col min="9" max="9" width="9.140625" style="283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5" width="7.85546875" customWidth="1"/>
    <col min="26" max="26" width="11.85546875" bestFit="1" customWidth="1"/>
    <col min="27" max="27" width="10" bestFit="1" customWidth="1"/>
    <col min="28" max="28" width="9" customWidth="1"/>
    <col min="29" max="29" width="12.5703125" customWidth="1"/>
    <col min="30" max="30" width="10.42578125" customWidth="1"/>
    <col min="31" max="31" width="9.85546875" customWidth="1"/>
    <col min="32" max="32" width="10.42578125" customWidth="1"/>
    <col min="33" max="33" width="8.85546875" customWidth="1"/>
    <col min="34" max="34" width="15.7109375" customWidth="1"/>
    <col min="35" max="36" width="9.140625" customWidth="1"/>
    <col min="37" max="37" width="15" bestFit="1" customWidth="1"/>
    <col min="38" max="38" width="10.85546875" bestFit="1" customWidth="1"/>
    <col min="39" max="40" width="7.85546875" customWidth="1"/>
    <col min="41" max="41" width="10.42578125" customWidth="1"/>
    <col min="42" max="42" width="7.85546875" customWidth="1"/>
    <col min="43" max="43" width="13.5703125" bestFit="1" customWidth="1"/>
    <col min="44" max="44" width="14.5703125" bestFit="1" customWidth="1"/>
  </cols>
  <sheetData>
    <row r="1" spans="1:44" ht="72">
      <c r="A1" s="36" t="s">
        <v>50</v>
      </c>
      <c r="B1" s="36" t="s">
        <v>49</v>
      </c>
      <c r="C1" s="164" t="s">
        <v>377</v>
      </c>
      <c r="D1" s="36" t="s">
        <v>48</v>
      </c>
      <c r="E1" s="36" t="s">
        <v>47</v>
      </c>
      <c r="F1" s="36" t="s">
        <v>46</v>
      </c>
      <c r="G1" s="62" t="s">
        <v>45</v>
      </c>
      <c r="H1" s="34" t="s">
        <v>44</v>
      </c>
      <c r="I1" s="36" t="s">
        <v>43</v>
      </c>
      <c r="J1" s="188" t="s">
        <v>574</v>
      </c>
      <c r="K1" s="319" t="s">
        <v>575</v>
      </c>
      <c r="L1" s="318" t="s">
        <v>583</v>
      </c>
      <c r="M1" s="247" t="s">
        <v>581</v>
      </c>
      <c r="N1" s="189" t="s">
        <v>579</v>
      </c>
      <c r="O1" s="247" t="s">
        <v>582</v>
      </c>
      <c r="P1" s="188" t="s">
        <v>580</v>
      </c>
      <c r="Q1" s="206" t="s">
        <v>584</v>
      </c>
      <c r="R1" s="247" t="s">
        <v>576</v>
      </c>
      <c r="S1" s="189" t="s">
        <v>589</v>
      </c>
      <c r="T1" s="189" t="s">
        <v>590</v>
      </c>
      <c r="U1" s="188" t="s">
        <v>585</v>
      </c>
      <c r="V1" s="188" t="s">
        <v>586</v>
      </c>
      <c r="W1" s="188" t="s">
        <v>592</v>
      </c>
      <c r="X1" s="188" t="s">
        <v>593</v>
      </c>
      <c r="Y1" s="206" t="s">
        <v>595</v>
      </c>
      <c r="Z1" s="199" t="s">
        <v>600</v>
      </c>
      <c r="AA1" s="262" t="s">
        <v>599</v>
      </c>
      <c r="AB1" s="262" t="s">
        <v>602</v>
      </c>
      <c r="AC1" s="199" t="s">
        <v>604</v>
      </c>
      <c r="AD1" s="199" t="s">
        <v>605</v>
      </c>
      <c r="AE1" s="199" t="s">
        <v>606</v>
      </c>
      <c r="AF1" s="189" t="s">
        <v>613</v>
      </c>
      <c r="AG1" s="382" t="s">
        <v>614</v>
      </c>
      <c r="AH1" s="288" t="s">
        <v>612</v>
      </c>
      <c r="AI1" s="382" t="s">
        <v>617</v>
      </c>
      <c r="AJ1" s="423" t="s">
        <v>622</v>
      </c>
      <c r="AK1" s="247" t="s">
        <v>544</v>
      </c>
      <c r="AL1" s="188" t="s">
        <v>547</v>
      </c>
      <c r="AM1" s="286" t="s">
        <v>546</v>
      </c>
      <c r="AN1" s="303" t="s">
        <v>557</v>
      </c>
      <c r="AO1" s="199" t="s">
        <v>571</v>
      </c>
      <c r="AP1" s="298" t="s">
        <v>567</v>
      </c>
      <c r="AQ1" s="299" t="s">
        <v>568</v>
      </c>
      <c r="AR1" s="265" t="s">
        <v>570</v>
      </c>
    </row>
    <row r="2" spans="1:44">
      <c r="A2" s="69">
        <f>IF(H2=H1,A1,ROW(A2)-1)</f>
        <v>1</v>
      </c>
      <c r="B2" s="65">
        <v>1</v>
      </c>
      <c r="C2" s="167">
        <f>IF(G2&gt;0,IF(B2=0,34-A2,B2-A2),0)</f>
        <v>0</v>
      </c>
      <c r="D2" s="151" t="s">
        <v>328</v>
      </c>
      <c r="E2" s="352" t="s">
        <v>329</v>
      </c>
      <c r="F2" s="238" t="s">
        <v>506</v>
      </c>
      <c r="G2" s="50">
        <f>SUM(J2:AR2)</f>
        <v>360.5</v>
      </c>
      <c r="H2" s="49">
        <f>AVERAGE(LARGE(J2:AR2,1),LARGE(J2:AR2,2),LARGE(J2:AR2,3),LARGE(J2:AR2,4),LARGE(J2:AR2,5),LARGE(J2:AR2,6),LARGE(J2:AR2,7),LARGE(J2:AR2,8))</f>
        <v>36.25</v>
      </c>
      <c r="I2" s="281">
        <f>COUNTIF(J2:AR2,"&gt;0")</f>
        <v>12</v>
      </c>
      <c r="J2" s="66">
        <v>24</v>
      </c>
      <c r="K2" s="313">
        <v>0</v>
      </c>
      <c r="L2" s="73">
        <v>0</v>
      </c>
      <c r="M2" s="66">
        <v>0</v>
      </c>
      <c r="N2" s="66">
        <v>0</v>
      </c>
      <c r="O2" s="66">
        <v>0</v>
      </c>
      <c r="P2" s="66">
        <v>0</v>
      </c>
      <c r="Q2" s="66">
        <v>18</v>
      </c>
      <c r="R2" s="313"/>
      <c r="S2" s="73">
        <v>0</v>
      </c>
      <c r="T2" s="73">
        <v>0</v>
      </c>
      <c r="U2" s="66">
        <v>0</v>
      </c>
      <c r="V2" s="66">
        <v>0</v>
      </c>
      <c r="W2" s="67">
        <v>0</v>
      </c>
      <c r="X2" s="67">
        <v>14.5</v>
      </c>
      <c r="Y2" s="68">
        <v>20</v>
      </c>
      <c r="Z2" s="67">
        <v>20</v>
      </c>
      <c r="AA2" s="67">
        <v>0</v>
      </c>
      <c r="AB2" s="73">
        <v>0</v>
      </c>
      <c r="AC2" s="66">
        <v>0</v>
      </c>
      <c r="AD2" s="66">
        <v>24</v>
      </c>
      <c r="AE2" s="67">
        <v>30</v>
      </c>
      <c r="AF2" s="148">
        <v>0</v>
      </c>
      <c r="AG2" s="108">
        <v>24</v>
      </c>
      <c r="AH2" s="314"/>
      <c r="AI2" s="148">
        <v>24</v>
      </c>
      <c r="AJ2" s="148">
        <v>24</v>
      </c>
      <c r="AK2" s="149">
        <v>0</v>
      </c>
      <c r="AL2" s="115">
        <v>0</v>
      </c>
      <c r="AM2" s="301">
        <v>0</v>
      </c>
      <c r="AN2" s="304">
        <v>0</v>
      </c>
      <c r="AO2" s="67">
        <v>18</v>
      </c>
      <c r="AP2" s="67">
        <v>0</v>
      </c>
      <c r="AQ2" s="67">
        <v>120</v>
      </c>
      <c r="AR2" s="139">
        <v>0</v>
      </c>
    </row>
    <row r="3" spans="1:44">
      <c r="A3" s="69">
        <f>IF(H3=H2,A2,ROW(A3)-1)</f>
        <v>2</v>
      </c>
      <c r="B3" s="70">
        <v>2</v>
      </c>
      <c r="C3" s="167">
        <f>IF(G3&gt;0,IF(B3=0,34-A3,B3-A3),0)</f>
        <v>0</v>
      </c>
      <c r="D3" s="74" t="s">
        <v>42</v>
      </c>
      <c r="E3" s="75" t="s">
        <v>41</v>
      </c>
      <c r="F3" s="75" t="s">
        <v>18</v>
      </c>
      <c r="G3" s="17">
        <f>SUM(J3:AR3)</f>
        <v>294</v>
      </c>
      <c r="H3" s="16">
        <f>AVERAGE(LARGE(J3:AR3,1),LARGE(J3:AR3,2),LARGE(J3:AR3,3),LARGE(J3:AR3,4),LARGE(J3:AR3,5),LARGE(J3:AR3,6),LARGE(J3:AR3,7),LARGE(J3:AR3,8))</f>
        <v>33.25</v>
      </c>
      <c r="I3" s="282">
        <f>COUNTIF(J3:AR3,"&gt;0")</f>
        <v>10</v>
      </c>
      <c r="J3" s="66">
        <v>30</v>
      </c>
      <c r="K3" s="313">
        <v>0</v>
      </c>
      <c r="L3" s="300">
        <v>0</v>
      </c>
      <c r="M3" s="66">
        <v>0</v>
      </c>
      <c r="N3" s="66">
        <v>0</v>
      </c>
      <c r="O3" s="66">
        <v>0</v>
      </c>
      <c r="P3" s="66">
        <v>0</v>
      </c>
      <c r="Q3" s="66">
        <v>24</v>
      </c>
      <c r="R3" s="313">
        <v>0</v>
      </c>
      <c r="S3" s="73">
        <v>0</v>
      </c>
      <c r="T3" s="73">
        <v>0</v>
      </c>
      <c r="U3" s="66">
        <v>0</v>
      </c>
      <c r="V3" s="66">
        <v>0</v>
      </c>
      <c r="W3" s="66">
        <v>0</v>
      </c>
      <c r="X3" s="313">
        <v>0</v>
      </c>
      <c r="Y3" s="73">
        <v>24</v>
      </c>
      <c r="Z3" s="66">
        <v>24</v>
      </c>
      <c r="AA3" s="66">
        <v>0</v>
      </c>
      <c r="AB3" s="73">
        <v>16</v>
      </c>
      <c r="AC3" s="351">
        <v>30</v>
      </c>
      <c r="AD3" s="66">
        <v>0</v>
      </c>
      <c r="AE3" s="313">
        <v>0</v>
      </c>
      <c r="AF3" s="148">
        <v>0</v>
      </c>
      <c r="AG3" s="148">
        <v>20</v>
      </c>
      <c r="AH3" s="314">
        <v>0</v>
      </c>
      <c r="AI3" s="148">
        <v>0</v>
      </c>
      <c r="AJ3" s="148">
        <v>0</v>
      </c>
      <c r="AK3" s="148">
        <v>0</v>
      </c>
      <c r="AL3" s="116">
        <v>12</v>
      </c>
      <c r="AM3" s="302">
        <v>0</v>
      </c>
      <c r="AN3" s="305">
        <v>0</v>
      </c>
      <c r="AO3" s="66">
        <v>24</v>
      </c>
      <c r="AP3" s="66">
        <v>0</v>
      </c>
      <c r="AQ3" s="66">
        <v>90</v>
      </c>
      <c r="AR3" s="306">
        <v>0</v>
      </c>
    </row>
    <row r="4" spans="1:44">
      <c r="A4" s="69">
        <f>IF(H4=H3,A3,ROW(A4)-1)</f>
        <v>3</v>
      </c>
      <c r="B4" s="70">
        <v>3</v>
      </c>
      <c r="C4" s="167">
        <f>IF(G4&gt;0,IF(B4=0,34-A4,B4-A4),0)</f>
        <v>0</v>
      </c>
      <c r="D4" s="74" t="s">
        <v>500</v>
      </c>
      <c r="E4" s="117" t="s">
        <v>7</v>
      </c>
      <c r="F4" s="118" t="s">
        <v>343</v>
      </c>
      <c r="G4" s="17">
        <f>SUM(J4:AR4)</f>
        <v>420</v>
      </c>
      <c r="H4" s="16">
        <f>AVERAGE(LARGE(J4:AR4,1),LARGE(J4:AR4,2),LARGE(J4:AR4,3),LARGE(J4:AR4,4),LARGE(J4:AR4,5),LARGE(J4:AR4,6),LARGE(J4:AR4,7),LARGE(J4:AR4,8))</f>
        <v>33</v>
      </c>
      <c r="I4" s="282">
        <f>COUNTIF(J4:AR4,"&gt;0")</f>
        <v>16</v>
      </c>
      <c r="J4" s="66">
        <v>20</v>
      </c>
      <c r="K4" s="313">
        <v>21</v>
      </c>
      <c r="L4" s="300">
        <v>0</v>
      </c>
      <c r="M4" s="66">
        <v>0</v>
      </c>
      <c r="N4" s="66">
        <v>0</v>
      </c>
      <c r="O4" s="66">
        <v>0</v>
      </c>
      <c r="P4" s="66">
        <v>0</v>
      </c>
      <c r="Q4" s="66">
        <v>30</v>
      </c>
      <c r="R4" s="313">
        <v>0</v>
      </c>
      <c r="S4" s="73">
        <v>0</v>
      </c>
      <c r="T4" s="73">
        <v>0</v>
      </c>
      <c r="U4" s="66">
        <v>0</v>
      </c>
      <c r="V4" s="66">
        <v>15</v>
      </c>
      <c r="W4" s="66">
        <v>0</v>
      </c>
      <c r="X4" s="313">
        <v>0</v>
      </c>
      <c r="Y4" s="73">
        <v>30</v>
      </c>
      <c r="Z4" s="66">
        <v>30</v>
      </c>
      <c r="AA4" s="66">
        <v>0</v>
      </c>
      <c r="AB4" s="73">
        <v>13</v>
      </c>
      <c r="AC4" s="66">
        <v>24</v>
      </c>
      <c r="AD4" s="66">
        <v>30</v>
      </c>
      <c r="AE4" s="313">
        <v>24</v>
      </c>
      <c r="AF4" s="148">
        <v>0</v>
      </c>
      <c r="AG4" s="148">
        <v>30</v>
      </c>
      <c r="AH4" s="314">
        <v>24</v>
      </c>
      <c r="AI4" s="148">
        <v>0</v>
      </c>
      <c r="AJ4" s="148">
        <v>30</v>
      </c>
      <c r="AK4" s="148">
        <v>0</v>
      </c>
      <c r="AL4" s="116">
        <v>0</v>
      </c>
      <c r="AM4" s="302">
        <v>0</v>
      </c>
      <c r="AN4" s="305">
        <v>23</v>
      </c>
      <c r="AO4" s="66">
        <v>16</v>
      </c>
      <c r="AP4" s="66">
        <v>0</v>
      </c>
      <c r="AQ4" s="66">
        <v>60</v>
      </c>
      <c r="AR4" s="306">
        <v>0</v>
      </c>
    </row>
    <row r="5" spans="1:44">
      <c r="A5" s="69">
        <f>IF(H5=H4,A4,ROW(A5)-1)</f>
        <v>4</v>
      </c>
      <c r="B5" s="70">
        <v>4</v>
      </c>
      <c r="C5" s="167">
        <f>IF(G5&gt;0,IF(B5=0,34-A5,B5-A5),0)</f>
        <v>0</v>
      </c>
      <c r="D5" s="225" t="s">
        <v>373</v>
      </c>
      <c r="E5" s="226" t="s">
        <v>329</v>
      </c>
      <c r="F5" s="253" t="s">
        <v>92</v>
      </c>
      <c r="G5" s="17">
        <f>SUM(J5:AR5)</f>
        <v>201</v>
      </c>
      <c r="H5" s="16">
        <f>AVERAGE(LARGE(J5:AR5,1),LARGE(J5:AR5,2),LARGE(J5:AR5,3),LARGE(J5:AR5,4),LARGE(J5:AR5,5),LARGE(J5:AR5,6),LARGE(J5:AR5,7),LARGE(J5:AR5,8))</f>
        <v>21.55</v>
      </c>
      <c r="I5" s="282">
        <f>COUNTIF(J5:AR5,"&gt;0")</f>
        <v>10</v>
      </c>
      <c r="J5" s="66">
        <v>0</v>
      </c>
      <c r="K5" s="313">
        <v>0</v>
      </c>
      <c r="L5" s="300">
        <v>0</v>
      </c>
      <c r="M5" s="66">
        <v>0</v>
      </c>
      <c r="N5" s="66">
        <v>14.6</v>
      </c>
      <c r="O5" s="66">
        <v>0</v>
      </c>
      <c r="P5" s="66">
        <v>0</v>
      </c>
      <c r="Q5" s="66">
        <v>15.5</v>
      </c>
      <c r="R5" s="313">
        <v>0</v>
      </c>
      <c r="S5" s="73">
        <v>0</v>
      </c>
      <c r="T5" s="73">
        <v>0</v>
      </c>
      <c r="U5" s="66">
        <v>0</v>
      </c>
      <c r="V5" s="66">
        <v>17.399999999999999</v>
      </c>
      <c r="W5" s="66">
        <v>0</v>
      </c>
      <c r="X5" s="313">
        <v>0</v>
      </c>
      <c r="Y5" s="73">
        <v>16</v>
      </c>
      <c r="Z5" s="66">
        <v>18</v>
      </c>
      <c r="AA5" s="66">
        <v>0</v>
      </c>
      <c r="AB5" s="73">
        <v>0</v>
      </c>
      <c r="AC5" s="66">
        <v>0</v>
      </c>
      <c r="AD5" s="66">
        <v>18</v>
      </c>
      <c r="AE5" s="313">
        <v>18</v>
      </c>
      <c r="AF5" s="148">
        <v>0</v>
      </c>
      <c r="AG5" s="148">
        <v>15.5</v>
      </c>
      <c r="AH5" s="314">
        <v>0</v>
      </c>
      <c r="AI5" s="148">
        <v>0</v>
      </c>
      <c r="AJ5" s="148">
        <v>0</v>
      </c>
      <c r="AK5" s="148">
        <v>0</v>
      </c>
      <c r="AL5" s="116">
        <v>0</v>
      </c>
      <c r="AM5" s="302">
        <v>0</v>
      </c>
      <c r="AN5" s="305">
        <v>0</v>
      </c>
      <c r="AO5" s="66">
        <v>14</v>
      </c>
      <c r="AP5" s="66">
        <v>0</v>
      </c>
      <c r="AQ5" s="66">
        <v>54</v>
      </c>
      <c r="AR5" s="306">
        <v>0</v>
      </c>
    </row>
    <row r="6" spans="1:44">
      <c r="A6" s="69">
        <f>IF(H6=H5,A5,ROW(A6)-1)</f>
        <v>5</v>
      </c>
      <c r="B6" s="70">
        <v>8</v>
      </c>
      <c r="C6" s="167">
        <f>IF(G6&gt;0,IF(B6=0,34-A6,B6-A6),0)</f>
        <v>3</v>
      </c>
      <c r="D6" s="131" t="s">
        <v>66</v>
      </c>
      <c r="E6" s="132" t="s">
        <v>3</v>
      </c>
      <c r="F6" s="106" t="s">
        <v>75</v>
      </c>
      <c r="G6" s="17">
        <f>SUM(J6:AR6)</f>
        <v>122</v>
      </c>
      <c r="H6" s="16">
        <f>AVERAGE(LARGE(J6:AR6,1),LARGE(J6:AR6,2),LARGE(J6:AR6,3),LARGE(J6:AR6,4),LARGE(J6:AR6,5),LARGE(J6:AR6,6),LARGE(J6:AR6,7),LARGE(J6:AR6,8))</f>
        <v>15.25</v>
      </c>
      <c r="I6" s="282">
        <f>COUNTIF(J6:AR6,"&gt;0")</f>
        <v>3</v>
      </c>
      <c r="J6" s="66">
        <v>0</v>
      </c>
      <c r="K6" s="313">
        <v>0</v>
      </c>
      <c r="L6" s="300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313">
        <v>0</v>
      </c>
      <c r="S6" s="73">
        <v>0</v>
      </c>
      <c r="T6" s="73">
        <v>0</v>
      </c>
      <c r="U6" s="66">
        <v>0</v>
      </c>
      <c r="V6" s="66">
        <v>0</v>
      </c>
      <c r="W6" s="66">
        <v>0</v>
      </c>
      <c r="X6" s="313">
        <v>0</v>
      </c>
      <c r="Y6" s="73">
        <v>0</v>
      </c>
      <c r="Z6" s="66">
        <v>0</v>
      </c>
      <c r="AA6" s="66">
        <v>20</v>
      </c>
      <c r="AB6" s="73">
        <v>0</v>
      </c>
      <c r="AC6" s="66">
        <v>0</v>
      </c>
      <c r="AD6" s="66">
        <v>0</v>
      </c>
      <c r="AE6" s="313">
        <v>0</v>
      </c>
      <c r="AF6" s="148">
        <v>0</v>
      </c>
      <c r="AG6" s="148">
        <v>0</v>
      </c>
      <c r="AH6" s="314">
        <v>0</v>
      </c>
      <c r="AI6" s="148">
        <v>30</v>
      </c>
      <c r="AJ6" s="148">
        <v>0</v>
      </c>
      <c r="AK6" s="148">
        <v>0</v>
      </c>
      <c r="AL6" s="116">
        <v>0</v>
      </c>
      <c r="AM6" s="302">
        <v>0</v>
      </c>
      <c r="AN6" s="305">
        <v>0</v>
      </c>
      <c r="AO6" s="66">
        <v>0</v>
      </c>
      <c r="AP6" s="66">
        <v>0</v>
      </c>
      <c r="AQ6" s="66">
        <v>72</v>
      </c>
      <c r="AR6" s="306">
        <v>0</v>
      </c>
    </row>
    <row r="7" spans="1:44">
      <c r="A7" s="69">
        <f>IF(H7=H6,A6,ROW(A7)-1)</f>
        <v>6</v>
      </c>
      <c r="B7" s="70">
        <v>9</v>
      </c>
      <c r="C7" s="167">
        <f>IF(G7&gt;0,IF(B7=0,34-A7,B7-A7),0)</f>
        <v>3</v>
      </c>
      <c r="D7" s="207" t="s">
        <v>221</v>
      </c>
      <c r="E7" s="208" t="s">
        <v>435</v>
      </c>
      <c r="F7" s="209" t="s">
        <v>92</v>
      </c>
      <c r="G7" s="17">
        <f>SUM(J7:AR7)</f>
        <v>103.9</v>
      </c>
      <c r="H7" s="16">
        <f>AVERAGE(LARGE(J7:AR7,1),LARGE(J7:AR7,2),LARGE(J7:AR7,3),LARGE(J7:AR7,4),LARGE(J7:AR7,5),LARGE(J7:AR7,6),LARGE(J7:AR7,7),LARGE(J7:AR7,8))</f>
        <v>12.987500000000001</v>
      </c>
      <c r="I7" s="282">
        <f>COUNTIF(J7:AR7,"&gt;0")</f>
        <v>6</v>
      </c>
      <c r="J7" s="66">
        <v>0</v>
      </c>
      <c r="K7" s="313">
        <v>0</v>
      </c>
      <c r="L7" s="300">
        <v>0</v>
      </c>
      <c r="M7" s="66">
        <v>0</v>
      </c>
      <c r="N7" s="66">
        <v>12.4</v>
      </c>
      <c r="O7" s="66">
        <v>0</v>
      </c>
      <c r="P7" s="66">
        <v>0</v>
      </c>
      <c r="Q7" s="66">
        <v>0</v>
      </c>
      <c r="R7" s="313">
        <v>0</v>
      </c>
      <c r="S7" s="73">
        <v>0</v>
      </c>
      <c r="T7" s="73">
        <v>0</v>
      </c>
      <c r="U7" s="66">
        <v>0</v>
      </c>
      <c r="V7" s="66">
        <v>0</v>
      </c>
      <c r="W7" s="66">
        <v>0</v>
      </c>
      <c r="X7" s="313">
        <v>0</v>
      </c>
      <c r="Y7" s="73">
        <v>18</v>
      </c>
      <c r="Z7" s="66">
        <v>0</v>
      </c>
      <c r="AA7" s="66">
        <v>0</v>
      </c>
      <c r="AB7" s="73">
        <v>0</v>
      </c>
      <c r="AC7" s="66">
        <v>0</v>
      </c>
      <c r="AD7" s="66">
        <v>20</v>
      </c>
      <c r="AE7" s="313">
        <v>20</v>
      </c>
      <c r="AF7" s="148">
        <v>0</v>
      </c>
      <c r="AG7" s="148">
        <v>13.5</v>
      </c>
      <c r="AH7" s="314">
        <v>0</v>
      </c>
      <c r="AI7" s="148">
        <v>0</v>
      </c>
      <c r="AJ7" s="148">
        <v>20</v>
      </c>
      <c r="AK7" s="148">
        <v>0</v>
      </c>
      <c r="AL7" s="116">
        <v>0</v>
      </c>
      <c r="AM7" s="302">
        <v>0</v>
      </c>
      <c r="AN7" s="305">
        <v>0</v>
      </c>
      <c r="AO7" s="66">
        <v>0</v>
      </c>
      <c r="AP7" s="66">
        <v>0</v>
      </c>
      <c r="AQ7" s="66">
        <v>0</v>
      </c>
      <c r="AR7" s="306">
        <v>0</v>
      </c>
    </row>
    <row r="8" spans="1:44">
      <c r="A8" s="69">
        <f>IF(H8=H7,A7,ROW(A8)-1)</f>
        <v>7</v>
      </c>
      <c r="B8" s="70">
        <v>6</v>
      </c>
      <c r="C8" s="167">
        <f>IF(G8&gt;0,IF(B8=0,34-A8,B8-A8),0)</f>
        <v>-1</v>
      </c>
      <c r="D8" s="225" t="s">
        <v>486</v>
      </c>
      <c r="E8" s="209" t="s">
        <v>487</v>
      </c>
      <c r="F8" s="118" t="s">
        <v>343</v>
      </c>
      <c r="G8" s="17">
        <f>SUM(J8:AR8)</f>
        <v>84.762500000000003</v>
      </c>
      <c r="H8" s="16">
        <f>AVERAGE(LARGE(J8:AR8,1),LARGE(J8:AR8,2),LARGE(J8:AR8,3),LARGE(J8:AR8,4),LARGE(J8:AR8,5),LARGE(J8:AR8,6),LARGE(J8:AR8,7),LARGE(J8:AR8,8))</f>
        <v>10.5953125</v>
      </c>
      <c r="I8" s="282">
        <f>COUNTIF(J8:AR8,"&gt;0")</f>
        <v>3</v>
      </c>
      <c r="J8" s="66">
        <v>0</v>
      </c>
      <c r="K8" s="313">
        <v>0</v>
      </c>
      <c r="L8" s="300">
        <v>0</v>
      </c>
      <c r="M8" s="66">
        <v>0</v>
      </c>
      <c r="N8" s="66">
        <v>0</v>
      </c>
      <c r="O8" s="66">
        <v>0</v>
      </c>
      <c r="P8" s="66">
        <v>0</v>
      </c>
      <c r="Q8" s="66">
        <v>0</v>
      </c>
      <c r="R8" s="313">
        <v>0</v>
      </c>
      <c r="S8" s="73">
        <v>0</v>
      </c>
      <c r="T8" s="73">
        <v>0</v>
      </c>
      <c r="U8" s="66">
        <v>0</v>
      </c>
      <c r="V8" s="66">
        <v>0</v>
      </c>
      <c r="W8" s="66">
        <v>0</v>
      </c>
      <c r="X8" s="313">
        <v>0</v>
      </c>
      <c r="Y8" s="73">
        <v>0</v>
      </c>
      <c r="Z8" s="66">
        <v>0</v>
      </c>
      <c r="AA8" s="66">
        <v>0</v>
      </c>
      <c r="AB8" s="73">
        <v>0</v>
      </c>
      <c r="AC8" s="66">
        <v>0</v>
      </c>
      <c r="AD8" s="66">
        <v>0</v>
      </c>
      <c r="AE8" s="313">
        <v>0</v>
      </c>
      <c r="AF8" s="148">
        <v>0</v>
      </c>
      <c r="AG8" s="148">
        <v>0</v>
      </c>
      <c r="AH8" s="314">
        <v>30</v>
      </c>
      <c r="AI8" s="148">
        <v>0</v>
      </c>
      <c r="AJ8" s="148">
        <v>0</v>
      </c>
      <c r="AK8" s="148">
        <v>0</v>
      </c>
      <c r="AL8" s="116">
        <v>0</v>
      </c>
      <c r="AM8" s="302">
        <v>0</v>
      </c>
      <c r="AN8" s="305">
        <v>0</v>
      </c>
      <c r="AO8" s="66">
        <v>0</v>
      </c>
      <c r="AP8" s="66">
        <v>0</v>
      </c>
      <c r="AQ8" s="66">
        <v>46</v>
      </c>
      <c r="AR8" s="306">
        <v>8.7624999999999993</v>
      </c>
    </row>
    <row r="9" spans="1:44">
      <c r="A9" s="69">
        <f>IF(H9=H8,A8,ROW(A9)-1)</f>
        <v>8</v>
      </c>
      <c r="B9" s="70">
        <v>10</v>
      </c>
      <c r="C9" s="167">
        <f>IF(G9&gt;0,IF(B9=0,34-A9,B9-A9),0)</f>
        <v>2</v>
      </c>
      <c r="D9" s="74" t="s">
        <v>307</v>
      </c>
      <c r="E9" s="117" t="s">
        <v>14</v>
      </c>
      <c r="F9" s="118" t="s">
        <v>13</v>
      </c>
      <c r="G9" s="17">
        <f>SUM(J9:AR9)</f>
        <v>83.75</v>
      </c>
      <c r="H9" s="16">
        <f>AVERAGE(LARGE(J9:AR9,1),LARGE(J9:AR9,2),LARGE(J9:AR9,3),LARGE(J9:AR9,4),LARGE(J9:AR9,5),LARGE(J9:AR9,6),LARGE(J9:AR9,7),LARGE(J9:AR9,8))</f>
        <v>10.46875</v>
      </c>
      <c r="I9" s="282">
        <f>COUNTIF(J9:AR9,"&gt;0")</f>
        <v>4</v>
      </c>
      <c r="J9" s="66">
        <v>0</v>
      </c>
      <c r="K9" s="313">
        <v>0</v>
      </c>
      <c r="L9" s="300">
        <v>0</v>
      </c>
      <c r="M9" s="66">
        <v>0</v>
      </c>
      <c r="N9" s="66">
        <v>0</v>
      </c>
      <c r="O9" s="66">
        <v>0</v>
      </c>
      <c r="P9" s="66">
        <v>0</v>
      </c>
      <c r="Q9" s="66">
        <v>11.25</v>
      </c>
      <c r="R9" s="313">
        <v>0</v>
      </c>
      <c r="S9" s="73">
        <v>0</v>
      </c>
      <c r="T9" s="73">
        <v>0</v>
      </c>
      <c r="U9" s="66">
        <v>0</v>
      </c>
      <c r="V9" s="66">
        <v>0</v>
      </c>
      <c r="W9" s="66">
        <v>0</v>
      </c>
      <c r="X9" s="313">
        <v>0</v>
      </c>
      <c r="Y9" s="73">
        <v>0</v>
      </c>
      <c r="Z9" s="66">
        <v>0</v>
      </c>
      <c r="AA9" s="66">
        <v>0</v>
      </c>
      <c r="AB9" s="73">
        <v>0</v>
      </c>
      <c r="AC9" s="66">
        <v>18</v>
      </c>
      <c r="AD9" s="66">
        <v>0</v>
      </c>
      <c r="AE9" s="313">
        <v>0</v>
      </c>
      <c r="AF9" s="148">
        <v>0</v>
      </c>
      <c r="AG9" s="148">
        <v>15.5</v>
      </c>
      <c r="AH9" s="314">
        <v>0</v>
      </c>
      <c r="AI9" s="148">
        <v>0</v>
      </c>
      <c r="AJ9" s="148">
        <v>0</v>
      </c>
      <c r="AK9" s="148">
        <v>0</v>
      </c>
      <c r="AL9" s="116">
        <v>0</v>
      </c>
      <c r="AM9" s="302">
        <v>0</v>
      </c>
      <c r="AN9" s="305">
        <v>0</v>
      </c>
      <c r="AO9" s="66">
        <v>0</v>
      </c>
      <c r="AP9" s="66">
        <v>0</v>
      </c>
      <c r="AQ9" s="66">
        <v>39</v>
      </c>
      <c r="AR9" s="306">
        <v>0</v>
      </c>
    </row>
    <row r="10" spans="1:44">
      <c r="A10" s="69">
        <f>IF(H10=H9,A9,ROW(A10)-1)</f>
        <v>9</v>
      </c>
      <c r="B10" s="70">
        <v>5</v>
      </c>
      <c r="C10" s="167">
        <f>IF(G10&gt;0,IF(B10=0,34-A10,B10-A10),0)</f>
        <v>-4</v>
      </c>
      <c r="D10" s="207" t="s">
        <v>476</v>
      </c>
      <c r="E10" s="208" t="s">
        <v>477</v>
      </c>
      <c r="F10" s="118" t="s">
        <v>13</v>
      </c>
      <c r="G10" s="17">
        <f>SUM(J10:AR10)</f>
        <v>79</v>
      </c>
      <c r="H10" s="16">
        <f>AVERAGE(LARGE(J10:AR10,1),LARGE(J10:AR10,2),LARGE(J10:AR10,3),LARGE(J10:AR10,4),LARGE(J10:AR10,5),LARGE(J10:AR10,6),LARGE(J10:AR10,7),LARGE(J10:AR10,8))</f>
        <v>9.875</v>
      </c>
      <c r="I10" s="282">
        <f>COUNTIF(J10:AR10,"&gt;0")</f>
        <v>5</v>
      </c>
      <c r="J10" s="66">
        <v>0</v>
      </c>
      <c r="K10" s="313">
        <v>0</v>
      </c>
      <c r="L10" s="300">
        <v>0</v>
      </c>
      <c r="M10" s="66">
        <v>0</v>
      </c>
      <c r="N10" s="66">
        <v>0</v>
      </c>
      <c r="O10" s="66">
        <v>0</v>
      </c>
      <c r="P10" s="66">
        <v>0</v>
      </c>
      <c r="Q10" s="66">
        <v>11.25</v>
      </c>
      <c r="R10" s="313">
        <v>0</v>
      </c>
      <c r="S10" s="73">
        <v>0</v>
      </c>
      <c r="T10" s="73">
        <v>0</v>
      </c>
      <c r="U10" s="66">
        <v>0</v>
      </c>
      <c r="V10" s="66">
        <v>0</v>
      </c>
      <c r="W10" s="66">
        <v>0</v>
      </c>
      <c r="X10" s="313">
        <v>0</v>
      </c>
      <c r="Y10" s="73">
        <v>0</v>
      </c>
      <c r="Z10" s="66">
        <v>0</v>
      </c>
      <c r="AA10" s="66">
        <v>0</v>
      </c>
      <c r="AB10" s="73">
        <v>0</v>
      </c>
      <c r="AC10" s="66">
        <v>15</v>
      </c>
      <c r="AD10" s="66">
        <v>16</v>
      </c>
      <c r="AE10" s="313">
        <v>0</v>
      </c>
      <c r="AF10" s="148">
        <v>0</v>
      </c>
      <c r="AG10" s="148">
        <v>10.75</v>
      </c>
      <c r="AH10" s="314">
        <v>0</v>
      </c>
      <c r="AI10" s="148">
        <v>0</v>
      </c>
      <c r="AJ10" s="148">
        <v>0</v>
      </c>
      <c r="AK10" s="148">
        <v>0</v>
      </c>
      <c r="AL10" s="116">
        <v>0</v>
      </c>
      <c r="AM10" s="302">
        <v>0</v>
      </c>
      <c r="AN10" s="305">
        <v>0</v>
      </c>
      <c r="AO10" s="66">
        <v>0</v>
      </c>
      <c r="AP10" s="66">
        <v>0</v>
      </c>
      <c r="AQ10" s="66">
        <v>26</v>
      </c>
      <c r="AR10" s="306">
        <v>0</v>
      </c>
    </row>
    <row r="11" spans="1:44">
      <c r="A11" s="69">
        <f>IF(H11=H10,A10,ROW(A11)-1)</f>
        <v>10</v>
      </c>
      <c r="B11" s="70">
        <v>11</v>
      </c>
      <c r="C11" s="167">
        <f>IF(G11&gt;0,IF(B11=0,34-A11,B11-A11),0)</f>
        <v>1</v>
      </c>
      <c r="D11" s="131" t="s">
        <v>27</v>
      </c>
      <c r="E11" s="105" t="s">
        <v>26</v>
      </c>
      <c r="F11" s="132" t="s">
        <v>54</v>
      </c>
      <c r="G11" s="17">
        <f>SUM(J11:AR11)</f>
        <v>74</v>
      </c>
      <c r="H11" s="16">
        <f>AVERAGE(LARGE(J11:AR11,1),LARGE(J11:AR11,2),LARGE(J11:AR11,3),LARGE(J11:AR11,4),LARGE(J11:AR11,5),LARGE(J11:AR11,6),LARGE(J11:AR11,7),LARGE(J11:AR11,8))</f>
        <v>9.25</v>
      </c>
      <c r="I11" s="282">
        <f>COUNTIF(J11:AR11,"&gt;0")</f>
        <v>3</v>
      </c>
      <c r="J11" s="66">
        <v>0</v>
      </c>
      <c r="K11" s="313">
        <v>0</v>
      </c>
      <c r="L11" s="300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313">
        <v>0</v>
      </c>
      <c r="S11" s="73">
        <v>0</v>
      </c>
      <c r="T11" s="73">
        <v>0</v>
      </c>
      <c r="U11" s="66">
        <v>0</v>
      </c>
      <c r="V11" s="66">
        <v>0</v>
      </c>
      <c r="W11" s="66">
        <v>0</v>
      </c>
      <c r="X11" s="313">
        <v>0</v>
      </c>
      <c r="Y11" s="73">
        <v>0</v>
      </c>
      <c r="Z11" s="66">
        <v>0</v>
      </c>
      <c r="AA11" s="66">
        <v>0</v>
      </c>
      <c r="AB11" s="73">
        <v>0</v>
      </c>
      <c r="AC11" s="66">
        <v>20</v>
      </c>
      <c r="AD11" s="66">
        <v>0</v>
      </c>
      <c r="AE11" s="313">
        <v>0</v>
      </c>
      <c r="AF11" s="148">
        <v>0</v>
      </c>
      <c r="AG11" s="148">
        <v>0</v>
      </c>
      <c r="AH11" s="314">
        <v>0</v>
      </c>
      <c r="AI11" s="148">
        <v>0</v>
      </c>
      <c r="AJ11" s="148">
        <v>0</v>
      </c>
      <c r="AK11" s="148">
        <v>0</v>
      </c>
      <c r="AL11" s="116">
        <v>0</v>
      </c>
      <c r="AM11" s="302">
        <v>0</v>
      </c>
      <c r="AN11" s="305">
        <v>0</v>
      </c>
      <c r="AO11" s="66">
        <v>12</v>
      </c>
      <c r="AP11" s="66">
        <v>0</v>
      </c>
      <c r="AQ11" s="66">
        <v>42</v>
      </c>
      <c r="AR11" s="306">
        <v>0</v>
      </c>
    </row>
    <row r="12" spans="1:44">
      <c r="A12" s="69">
        <f>IF(H12=H11,A11,ROW(A12)-1)</f>
        <v>11</v>
      </c>
      <c r="B12" s="70">
        <v>7</v>
      </c>
      <c r="C12" s="167">
        <f>IF(G12&gt;0,IF(B12=0,34-A12,B12-A12),0)</f>
        <v>-4</v>
      </c>
      <c r="D12" s="74" t="s">
        <v>341</v>
      </c>
      <c r="E12" s="117" t="s">
        <v>342</v>
      </c>
      <c r="F12" s="118" t="s">
        <v>343</v>
      </c>
      <c r="G12" s="17">
        <f>SUM(J12:AR12)</f>
        <v>73.012500000000003</v>
      </c>
      <c r="H12" s="16">
        <f>AVERAGE(LARGE(J12:AR12,1),LARGE(J12:AR12,2),LARGE(J12:AR12,3),LARGE(J12:AR12,4),LARGE(J12:AR12,5),LARGE(J12:AR12,6),LARGE(J12:AR12,7),LARGE(J12:AR12,8))</f>
        <v>9.1265625000000004</v>
      </c>
      <c r="I12" s="282">
        <f>COUNTIF(J12:AR12,"&gt;0")</f>
        <v>4</v>
      </c>
      <c r="J12" s="66">
        <v>0</v>
      </c>
      <c r="K12" s="313">
        <v>0</v>
      </c>
      <c r="L12" s="300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313">
        <v>0</v>
      </c>
      <c r="S12" s="73">
        <v>0</v>
      </c>
      <c r="T12" s="73">
        <v>11.25</v>
      </c>
      <c r="U12" s="66">
        <v>0</v>
      </c>
      <c r="V12" s="66">
        <v>0</v>
      </c>
      <c r="W12" s="66">
        <v>0</v>
      </c>
      <c r="X12" s="313">
        <v>0</v>
      </c>
      <c r="Y12" s="73">
        <v>0</v>
      </c>
      <c r="Z12" s="66">
        <v>0</v>
      </c>
      <c r="AA12" s="66">
        <v>0</v>
      </c>
      <c r="AB12" s="73">
        <v>0</v>
      </c>
      <c r="AC12" s="66">
        <v>0</v>
      </c>
      <c r="AD12" s="66">
        <v>0</v>
      </c>
      <c r="AE12" s="313">
        <v>0</v>
      </c>
      <c r="AF12" s="148">
        <v>0</v>
      </c>
      <c r="AG12" s="148">
        <v>0</v>
      </c>
      <c r="AH12" s="314">
        <v>20</v>
      </c>
      <c r="AI12" s="148">
        <v>0</v>
      </c>
      <c r="AJ12" s="148">
        <v>0</v>
      </c>
      <c r="AK12" s="148">
        <v>0</v>
      </c>
      <c r="AL12" s="116">
        <v>0</v>
      </c>
      <c r="AM12" s="302">
        <v>0</v>
      </c>
      <c r="AN12" s="305">
        <v>0</v>
      </c>
      <c r="AO12" s="66">
        <v>0</v>
      </c>
      <c r="AP12" s="66">
        <v>0</v>
      </c>
      <c r="AQ12" s="66">
        <v>33</v>
      </c>
      <c r="AR12" s="306">
        <v>8.7624999999999993</v>
      </c>
    </row>
    <row r="13" spans="1:44">
      <c r="A13" s="69">
        <f>IF(H13=H12,A12,ROW(A13)-1)</f>
        <v>12</v>
      </c>
      <c r="B13" s="70">
        <v>12</v>
      </c>
      <c r="C13" s="167">
        <f>IF(G13&gt;0,IF(B13=0,34-A13,B13-A13),0)</f>
        <v>0</v>
      </c>
      <c r="D13" s="74" t="s">
        <v>310</v>
      </c>
      <c r="E13" s="117" t="s">
        <v>311</v>
      </c>
      <c r="F13" s="118" t="s">
        <v>13</v>
      </c>
      <c r="G13" s="17">
        <f>SUM(J13:AR13)</f>
        <v>66.25</v>
      </c>
      <c r="H13" s="16">
        <f>AVERAGE(LARGE(J13:AR13,1),LARGE(J13:AR13,2),LARGE(J13:AR13,3),LARGE(J13:AR13,4),LARGE(J13:AR13,5),LARGE(J13:AR13,6),LARGE(J13:AR13,7),LARGE(J13:AR13,8))</f>
        <v>8.28125</v>
      </c>
      <c r="I13" s="282">
        <f>COUNTIF(J13:AR13,"&gt;0")</f>
        <v>4</v>
      </c>
      <c r="J13" s="66">
        <v>0</v>
      </c>
      <c r="K13" s="313">
        <v>0</v>
      </c>
      <c r="L13" s="300">
        <v>0</v>
      </c>
      <c r="M13" s="66">
        <v>0</v>
      </c>
      <c r="N13" s="66">
        <v>0</v>
      </c>
      <c r="O13" s="66">
        <v>0</v>
      </c>
      <c r="P13" s="66">
        <v>0</v>
      </c>
      <c r="Q13" s="66">
        <v>13.5</v>
      </c>
      <c r="R13" s="313">
        <v>0</v>
      </c>
      <c r="S13" s="73">
        <v>0</v>
      </c>
      <c r="T13" s="73">
        <v>0</v>
      </c>
      <c r="U13" s="66">
        <v>0</v>
      </c>
      <c r="V13" s="66">
        <v>0</v>
      </c>
      <c r="W13" s="66">
        <v>0</v>
      </c>
      <c r="X13" s="313">
        <v>0</v>
      </c>
      <c r="Y13" s="73">
        <v>0</v>
      </c>
      <c r="Z13" s="66">
        <v>0</v>
      </c>
      <c r="AA13" s="66">
        <v>0</v>
      </c>
      <c r="AB13" s="73">
        <v>0</v>
      </c>
      <c r="AC13" s="66">
        <v>13</v>
      </c>
      <c r="AD13" s="66">
        <v>0</v>
      </c>
      <c r="AE13" s="313">
        <v>0</v>
      </c>
      <c r="AF13" s="148">
        <v>0</v>
      </c>
      <c r="AG13" s="148">
        <v>11.75</v>
      </c>
      <c r="AH13" s="314">
        <v>0</v>
      </c>
      <c r="AI13" s="148">
        <v>0</v>
      </c>
      <c r="AJ13" s="148">
        <v>0</v>
      </c>
      <c r="AK13" s="148">
        <v>0</v>
      </c>
      <c r="AL13" s="116">
        <v>0</v>
      </c>
      <c r="AM13" s="302">
        <v>0</v>
      </c>
      <c r="AN13" s="305">
        <v>0</v>
      </c>
      <c r="AO13" s="66">
        <v>0</v>
      </c>
      <c r="AP13" s="66">
        <v>0</v>
      </c>
      <c r="AQ13" s="66">
        <v>28</v>
      </c>
      <c r="AR13" s="306">
        <v>0</v>
      </c>
    </row>
    <row r="14" spans="1:44">
      <c r="A14" s="69">
        <f>IF(H14=H13,A13,ROW(A14)-1)</f>
        <v>13</v>
      </c>
      <c r="B14" s="70">
        <v>13</v>
      </c>
      <c r="C14" s="167">
        <f>IF(G14&gt;0,IF(B14=0,34-A14,B14-A14),0)</f>
        <v>0</v>
      </c>
      <c r="D14" s="207" t="s">
        <v>439</v>
      </c>
      <c r="E14" s="208" t="s">
        <v>478</v>
      </c>
      <c r="F14" s="209" t="s">
        <v>13</v>
      </c>
      <c r="G14" s="17">
        <f>SUM(J14:AR14)</f>
        <v>66</v>
      </c>
      <c r="H14" s="16">
        <f>AVERAGE(LARGE(J14:AR14,1),LARGE(J14:AR14,2),LARGE(J14:AR14,3),LARGE(J14:AR14,4),LARGE(J14:AR14,5),LARGE(J14:AR14,6),LARGE(J14:AR14,7),LARGE(J14:AR14,8))</f>
        <v>8.25</v>
      </c>
      <c r="I14" s="282">
        <f>COUNTIF(J14:AR14,"&gt;0")</f>
        <v>4</v>
      </c>
      <c r="J14" s="66">
        <v>0</v>
      </c>
      <c r="K14" s="313">
        <v>0</v>
      </c>
      <c r="L14" s="300">
        <v>0</v>
      </c>
      <c r="M14" s="66">
        <v>0</v>
      </c>
      <c r="N14" s="66">
        <v>0</v>
      </c>
      <c r="O14" s="66">
        <v>0</v>
      </c>
      <c r="P14" s="66">
        <v>0</v>
      </c>
      <c r="Q14" s="66">
        <v>11.25</v>
      </c>
      <c r="R14" s="313">
        <v>0</v>
      </c>
      <c r="S14" s="73">
        <v>0</v>
      </c>
      <c r="T14" s="73">
        <v>0</v>
      </c>
      <c r="U14" s="66">
        <v>0</v>
      </c>
      <c r="V14" s="66">
        <v>0</v>
      </c>
      <c r="W14" s="66">
        <v>0</v>
      </c>
      <c r="X14" s="313">
        <v>0</v>
      </c>
      <c r="Y14" s="73">
        <v>0</v>
      </c>
      <c r="Z14" s="66">
        <v>0</v>
      </c>
      <c r="AA14" s="66">
        <v>0</v>
      </c>
      <c r="AB14" s="73">
        <v>0</v>
      </c>
      <c r="AC14" s="66">
        <v>14</v>
      </c>
      <c r="AD14" s="66">
        <v>0</v>
      </c>
      <c r="AE14" s="313">
        <v>0</v>
      </c>
      <c r="AF14" s="148">
        <v>0</v>
      </c>
      <c r="AG14" s="148">
        <v>10.75</v>
      </c>
      <c r="AH14" s="314">
        <v>0</v>
      </c>
      <c r="AI14" s="148">
        <v>0</v>
      </c>
      <c r="AJ14" s="148">
        <v>0</v>
      </c>
      <c r="AK14" s="148">
        <v>0</v>
      </c>
      <c r="AL14" s="116">
        <v>0</v>
      </c>
      <c r="AM14" s="302">
        <v>0</v>
      </c>
      <c r="AN14" s="305">
        <v>0</v>
      </c>
      <c r="AO14" s="66">
        <v>0</v>
      </c>
      <c r="AP14" s="66">
        <v>0</v>
      </c>
      <c r="AQ14" s="66">
        <v>30</v>
      </c>
      <c r="AR14" s="306">
        <v>0</v>
      </c>
    </row>
    <row r="15" spans="1:44">
      <c r="A15" s="69">
        <f>IF(H15=H14,A14,ROW(A15)-1)</f>
        <v>14</v>
      </c>
      <c r="B15" s="70">
        <v>14</v>
      </c>
      <c r="C15" s="167">
        <f>IF(G15&gt;0,IF(B15=0,34-A15,B15-A15),0)</f>
        <v>0</v>
      </c>
      <c r="D15" s="207" t="s">
        <v>425</v>
      </c>
      <c r="E15" s="208" t="s">
        <v>4</v>
      </c>
      <c r="F15" s="209" t="s">
        <v>13</v>
      </c>
      <c r="G15" s="17">
        <f>SUM(J15:AR15)</f>
        <v>63.5</v>
      </c>
      <c r="H15" s="16">
        <f>AVERAGE(LARGE(J15:AR15,1),LARGE(J15:AR15,2),LARGE(J15:AR15,3),LARGE(J15:AR15,4),LARGE(J15:AR15,5),LARGE(J15:AR15,6),LARGE(J15:AR15,7),LARGE(J15:AR15,8))</f>
        <v>7.9375</v>
      </c>
      <c r="I15" s="282">
        <f>COUNTIF(J15:AR15,"&gt;0")</f>
        <v>2</v>
      </c>
      <c r="J15" s="66">
        <v>0</v>
      </c>
      <c r="K15" s="313">
        <v>0</v>
      </c>
      <c r="L15" s="300">
        <v>0</v>
      </c>
      <c r="M15" s="66">
        <v>0</v>
      </c>
      <c r="N15" s="66">
        <v>0</v>
      </c>
      <c r="O15" s="66">
        <v>0</v>
      </c>
      <c r="P15" s="66">
        <v>0</v>
      </c>
      <c r="Q15" s="66">
        <v>13.5</v>
      </c>
      <c r="R15" s="313">
        <v>0</v>
      </c>
      <c r="S15" s="73">
        <v>0</v>
      </c>
      <c r="T15" s="73">
        <v>0</v>
      </c>
      <c r="U15" s="66">
        <v>0</v>
      </c>
      <c r="V15" s="66">
        <v>0</v>
      </c>
      <c r="W15" s="66">
        <v>0</v>
      </c>
      <c r="X15" s="313">
        <v>0</v>
      </c>
      <c r="Y15" s="73">
        <v>0</v>
      </c>
      <c r="Z15" s="66">
        <v>0</v>
      </c>
      <c r="AA15" s="66">
        <v>0</v>
      </c>
      <c r="AB15" s="73">
        <v>0</v>
      </c>
      <c r="AC15" s="66">
        <v>0</v>
      </c>
      <c r="AD15" s="66">
        <v>0</v>
      </c>
      <c r="AE15" s="313">
        <v>0</v>
      </c>
      <c r="AF15" s="148">
        <v>0</v>
      </c>
      <c r="AG15" s="148">
        <v>0</v>
      </c>
      <c r="AH15" s="314">
        <v>0</v>
      </c>
      <c r="AI15" s="148">
        <v>0</v>
      </c>
      <c r="AJ15" s="148">
        <v>0</v>
      </c>
      <c r="AK15" s="148">
        <v>0</v>
      </c>
      <c r="AL15" s="116">
        <v>0</v>
      </c>
      <c r="AM15" s="302">
        <v>0</v>
      </c>
      <c r="AN15" s="305">
        <v>0</v>
      </c>
      <c r="AO15" s="66">
        <v>0</v>
      </c>
      <c r="AP15" s="66">
        <v>0</v>
      </c>
      <c r="AQ15" s="66">
        <v>50</v>
      </c>
      <c r="AR15" s="306">
        <v>0</v>
      </c>
    </row>
    <row r="16" spans="1:44">
      <c r="A16" s="69">
        <f>IF(H16=H15,A15,ROW(A16)-1)</f>
        <v>15</v>
      </c>
      <c r="B16" s="70">
        <v>15</v>
      </c>
      <c r="C16" s="167">
        <f>IF(G16&gt;0,IF(B16=0,34-A16,B16-A16),0)</f>
        <v>0</v>
      </c>
      <c r="D16" s="104" t="s">
        <v>12</v>
      </c>
      <c r="E16" s="105" t="s">
        <v>40</v>
      </c>
      <c r="F16" s="75" t="s">
        <v>506</v>
      </c>
      <c r="G16" s="17">
        <f>SUM(J16:AR16)</f>
        <v>61.25</v>
      </c>
      <c r="H16" s="16">
        <f>AVERAGE(LARGE(J16:AR16,1),LARGE(J16:AR16,2),LARGE(J16:AR16,3),LARGE(J16:AR16,4),LARGE(J16:AR16,5),LARGE(J16:AR16,6),LARGE(J16:AR16,7),LARGE(J16:AR16,8))</f>
        <v>7.65625</v>
      </c>
      <c r="I16" s="282">
        <f>COUNTIF(J16:AR16,"&gt;0")</f>
        <v>4</v>
      </c>
      <c r="J16" s="66">
        <v>18</v>
      </c>
      <c r="K16" s="313">
        <v>0</v>
      </c>
      <c r="L16" s="300">
        <v>0</v>
      </c>
      <c r="M16" s="66">
        <v>0</v>
      </c>
      <c r="N16" s="66">
        <v>0</v>
      </c>
      <c r="O16" s="66">
        <v>0</v>
      </c>
      <c r="P16" s="66">
        <v>0</v>
      </c>
      <c r="Q16" s="66">
        <v>15.5</v>
      </c>
      <c r="R16" s="313">
        <v>0</v>
      </c>
      <c r="S16" s="73">
        <v>0</v>
      </c>
      <c r="T16" s="73">
        <v>0</v>
      </c>
      <c r="U16" s="66">
        <v>0</v>
      </c>
      <c r="V16" s="66">
        <v>0</v>
      </c>
      <c r="W16" s="66">
        <v>0</v>
      </c>
      <c r="X16" s="313">
        <v>0</v>
      </c>
      <c r="Y16" s="73">
        <v>0</v>
      </c>
      <c r="Z16" s="66">
        <v>0</v>
      </c>
      <c r="AA16" s="66">
        <v>0</v>
      </c>
      <c r="AB16" s="73">
        <v>0</v>
      </c>
      <c r="AC16" s="66">
        <v>16</v>
      </c>
      <c r="AD16" s="66">
        <v>0</v>
      </c>
      <c r="AE16" s="313">
        <v>0</v>
      </c>
      <c r="AF16" s="148">
        <v>0</v>
      </c>
      <c r="AG16" s="148">
        <v>11.75</v>
      </c>
      <c r="AH16" s="314">
        <v>0</v>
      </c>
      <c r="AI16" s="148">
        <v>0</v>
      </c>
      <c r="AJ16" s="148">
        <v>0</v>
      </c>
      <c r="AK16" s="148">
        <v>0</v>
      </c>
      <c r="AL16" s="116">
        <v>0</v>
      </c>
      <c r="AM16" s="302">
        <v>0</v>
      </c>
      <c r="AN16" s="305">
        <v>0</v>
      </c>
      <c r="AO16" s="66">
        <v>0</v>
      </c>
      <c r="AP16" s="66">
        <v>0</v>
      </c>
      <c r="AQ16" s="66">
        <v>0</v>
      </c>
      <c r="AR16" s="306">
        <v>0</v>
      </c>
    </row>
    <row r="17" spans="1:44">
      <c r="A17" s="69">
        <f>IF(H17=H16,A16,ROW(A17)-1)</f>
        <v>16</v>
      </c>
      <c r="B17" s="70">
        <v>17</v>
      </c>
      <c r="C17" s="167">
        <f>IF(G17&gt;0,IF(B17=0,34-A17,B17-A17),0)</f>
        <v>1</v>
      </c>
      <c r="D17" s="74" t="s">
        <v>305</v>
      </c>
      <c r="E17" s="117" t="s">
        <v>306</v>
      </c>
      <c r="F17" s="118" t="s">
        <v>13</v>
      </c>
      <c r="G17" s="17">
        <f>SUM(J17:AR17)</f>
        <v>58</v>
      </c>
      <c r="H17" s="16">
        <f>AVERAGE(LARGE(J17:AR17,1),LARGE(J17:AR17,2),LARGE(J17:AR17,3),LARGE(J17:AR17,4),LARGE(J17:AR17,5),LARGE(J17:AR17,6),LARGE(J17:AR17,7),LARGE(J17:AR17,8))</f>
        <v>7.25</v>
      </c>
      <c r="I17" s="282">
        <f>COUNTIF(J17:AR17,"&gt;0")</f>
        <v>3</v>
      </c>
      <c r="J17" s="66">
        <v>0</v>
      </c>
      <c r="K17" s="313">
        <v>0</v>
      </c>
      <c r="L17" s="300">
        <v>0</v>
      </c>
      <c r="M17" s="66">
        <v>0</v>
      </c>
      <c r="N17" s="66">
        <v>0</v>
      </c>
      <c r="O17" s="66">
        <v>0</v>
      </c>
      <c r="P17" s="66">
        <v>0</v>
      </c>
      <c r="Q17" s="66">
        <v>20</v>
      </c>
      <c r="R17" s="313">
        <v>0</v>
      </c>
      <c r="S17" s="73">
        <v>0</v>
      </c>
      <c r="T17" s="73">
        <v>0</v>
      </c>
      <c r="U17" s="66">
        <v>0</v>
      </c>
      <c r="V17" s="66">
        <v>0</v>
      </c>
      <c r="W17" s="66">
        <v>0</v>
      </c>
      <c r="X17" s="313">
        <v>0</v>
      </c>
      <c r="Y17" s="73">
        <v>0</v>
      </c>
      <c r="Z17" s="66">
        <v>0</v>
      </c>
      <c r="AA17" s="66">
        <v>0</v>
      </c>
      <c r="AB17" s="73">
        <v>0</v>
      </c>
      <c r="AC17" s="66">
        <v>0</v>
      </c>
      <c r="AD17" s="66">
        <v>0</v>
      </c>
      <c r="AE17" s="313">
        <v>0</v>
      </c>
      <c r="AF17" s="148">
        <v>0</v>
      </c>
      <c r="AG17" s="148">
        <v>18</v>
      </c>
      <c r="AH17" s="314">
        <v>0</v>
      </c>
      <c r="AI17" s="148">
        <v>20</v>
      </c>
      <c r="AJ17" s="148">
        <v>0</v>
      </c>
      <c r="AK17" s="148">
        <v>0</v>
      </c>
      <c r="AL17" s="116">
        <v>0</v>
      </c>
      <c r="AM17" s="302">
        <v>0</v>
      </c>
      <c r="AN17" s="305">
        <v>0</v>
      </c>
      <c r="AO17" s="66">
        <v>0</v>
      </c>
      <c r="AP17" s="66">
        <v>0</v>
      </c>
      <c r="AQ17" s="66">
        <v>0</v>
      </c>
      <c r="AR17" s="306">
        <v>0</v>
      </c>
    </row>
    <row r="18" spans="1:44">
      <c r="A18" s="69">
        <f>IF(H18=H17,A17,ROW(A18)-1)</f>
        <v>17</v>
      </c>
      <c r="B18" s="70">
        <v>18</v>
      </c>
      <c r="C18" s="167">
        <f>IF(G18&gt;0,IF(B18=0,34-A18,B18-A18),0)</f>
        <v>1</v>
      </c>
      <c r="D18" s="207" t="s">
        <v>460</v>
      </c>
      <c r="E18" s="208" t="s">
        <v>461</v>
      </c>
      <c r="F18" s="209" t="s">
        <v>13</v>
      </c>
      <c r="G18" s="17">
        <f>SUM(J18:AR18)</f>
        <v>36.75</v>
      </c>
      <c r="H18" s="16">
        <f>AVERAGE(LARGE(J18:AR18,1),LARGE(J18:AR18,2),LARGE(J18:AR18,3),LARGE(J18:AR18,4),LARGE(J18:AR18,5),LARGE(J18:AR18,6),LARGE(J18:AR18,7),LARGE(J18:AR18,8))</f>
        <v>4.59375</v>
      </c>
      <c r="I18" s="282">
        <f>COUNTIF(J18:AR18,"&gt;0")</f>
        <v>3</v>
      </c>
      <c r="J18" s="66">
        <v>0</v>
      </c>
      <c r="K18" s="313">
        <v>0</v>
      </c>
      <c r="L18" s="300">
        <v>0</v>
      </c>
      <c r="M18" s="66">
        <v>0</v>
      </c>
      <c r="N18" s="66">
        <v>0</v>
      </c>
      <c r="O18" s="66">
        <v>0</v>
      </c>
      <c r="P18" s="66">
        <v>0</v>
      </c>
      <c r="Q18" s="66">
        <v>11.25</v>
      </c>
      <c r="R18" s="313">
        <v>0</v>
      </c>
      <c r="S18" s="73">
        <v>0</v>
      </c>
      <c r="T18" s="73">
        <v>0</v>
      </c>
      <c r="U18" s="66">
        <v>0</v>
      </c>
      <c r="V18" s="66">
        <v>0</v>
      </c>
      <c r="W18" s="66">
        <v>0</v>
      </c>
      <c r="X18" s="313">
        <v>0</v>
      </c>
      <c r="Y18" s="73">
        <v>0</v>
      </c>
      <c r="Z18" s="66">
        <v>0</v>
      </c>
      <c r="AA18" s="66">
        <v>0</v>
      </c>
      <c r="AB18" s="73">
        <v>0</v>
      </c>
      <c r="AC18" s="66">
        <v>12</v>
      </c>
      <c r="AD18" s="66">
        <v>0</v>
      </c>
      <c r="AE18" s="313">
        <v>0</v>
      </c>
      <c r="AF18" s="148">
        <v>0</v>
      </c>
      <c r="AG18" s="148">
        <v>13.5</v>
      </c>
      <c r="AH18" s="314">
        <v>0</v>
      </c>
      <c r="AI18" s="148">
        <v>0</v>
      </c>
      <c r="AJ18" s="148">
        <v>0</v>
      </c>
      <c r="AK18" s="148">
        <v>0</v>
      </c>
      <c r="AL18" s="116">
        <v>0</v>
      </c>
      <c r="AM18" s="302">
        <v>0</v>
      </c>
      <c r="AN18" s="305">
        <v>0</v>
      </c>
      <c r="AO18" s="66">
        <v>0</v>
      </c>
      <c r="AP18" s="66">
        <v>0</v>
      </c>
      <c r="AQ18" s="66">
        <v>0</v>
      </c>
      <c r="AR18" s="306">
        <v>0</v>
      </c>
    </row>
    <row r="19" spans="1:44">
      <c r="A19" s="69">
        <f>IF(H19=H18,A18,ROW(A19)-1)</f>
        <v>18</v>
      </c>
      <c r="B19" s="70">
        <v>19</v>
      </c>
      <c r="C19" s="167">
        <f>IF(G19&gt;0,IF(B19=0,34-A19,B19-A19),0)</f>
        <v>1</v>
      </c>
      <c r="D19" s="207" t="s">
        <v>462</v>
      </c>
      <c r="E19" s="208" t="s">
        <v>14</v>
      </c>
      <c r="F19" s="209" t="s">
        <v>13</v>
      </c>
      <c r="G19" s="17">
        <f>SUM(J19:AR19)</f>
        <v>36</v>
      </c>
      <c r="H19" s="16">
        <f>AVERAGE(LARGE(J19:AR19,1),LARGE(J19:AR19,2),LARGE(J19:AR19,3),LARGE(J19:AR19,4),LARGE(J19:AR19,5),LARGE(J19:AR19,6),LARGE(J19:AR19,7),LARGE(J19:AR19,8))</f>
        <v>4.5</v>
      </c>
      <c r="I19" s="282">
        <f>COUNTIF(J19:AR19,"&gt;0")</f>
        <v>1</v>
      </c>
      <c r="J19" s="66">
        <v>0</v>
      </c>
      <c r="K19" s="313">
        <v>0</v>
      </c>
      <c r="L19" s="300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313">
        <v>0</v>
      </c>
      <c r="S19" s="73">
        <v>0</v>
      </c>
      <c r="T19" s="73">
        <v>0</v>
      </c>
      <c r="U19" s="66">
        <v>0</v>
      </c>
      <c r="V19" s="66">
        <v>0</v>
      </c>
      <c r="W19" s="66">
        <v>0</v>
      </c>
      <c r="X19" s="313">
        <v>0</v>
      </c>
      <c r="Y19" s="73">
        <v>0</v>
      </c>
      <c r="Z19" s="66">
        <v>0</v>
      </c>
      <c r="AA19" s="66">
        <v>0</v>
      </c>
      <c r="AB19" s="73">
        <v>0</v>
      </c>
      <c r="AC19" s="66">
        <v>0</v>
      </c>
      <c r="AD19" s="66">
        <v>0</v>
      </c>
      <c r="AE19" s="313">
        <v>0</v>
      </c>
      <c r="AF19" s="148">
        <v>0</v>
      </c>
      <c r="AG19" s="148">
        <v>0</v>
      </c>
      <c r="AH19" s="314">
        <v>0</v>
      </c>
      <c r="AI19" s="148">
        <v>0</v>
      </c>
      <c r="AJ19" s="148">
        <v>0</v>
      </c>
      <c r="AK19" s="148">
        <v>0</v>
      </c>
      <c r="AL19" s="116">
        <v>0</v>
      </c>
      <c r="AM19" s="302">
        <v>0</v>
      </c>
      <c r="AN19" s="305">
        <v>0</v>
      </c>
      <c r="AO19" s="66">
        <v>0</v>
      </c>
      <c r="AP19" s="66">
        <v>0</v>
      </c>
      <c r="AQ19" s="66">
        <v>36</v>
      </c>
      <c r="AR19" s="306">
        <v>0</v>
      </c>
    </row>
    <row r="20" spans="1:44">
      <c r="A20" s="69">
        <f>IF(H20=H19,A19,ROW(A20)-1)</f>
        <v>19</v>
      </c>
      <c r="B20" s="70">
        <v>30</v>
      </c>
      <c r="C20" s="167">
        <f>IF(G20&gt;0,IF(B20=0,34-A20,B20-A20),0)</f>
        <v>11</v>
      </c>
      <c r="D20" s="74" t="s">
        <v>36</v>
      </c>
      <c r="E20" s="75" t="s">
        <v>35</v>
      </c>
      <c r="F20" s="77" t="s">
        <v>34</v>
      </c>
      <c r="G20" s="17">
        <f>SUM(J20:AR20)</f>
        <v>32.5</v>
      </c>
      <c r="H20" s="16">
        <f>AVERAGE(LARGE(J20:AR20,1),LARGE(J20:AR20,2),LARGE(J20:AR20,3),LARGE(J20:AR20,4),LARGE(J20:AR20,5),LARGE(J20:AR20,6),LARGE(J20:AR20,7),LARGE(J20:AR20,8))</f>
        <v>4.0625</v>
      </c>
      <c r="I20" s="282">
        <f>COUNTIF(J20:AR20,"&gt;0")</f>
        <v>2</v>
      </c>
      <c r="J20" s="66">
        <v>0</v>
      </c>
      <c r="K20" s="313">
        <v>0</v>
      </c>
      <c r="L20" s="300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313">
        <v>0</v>
      </c>
      <c r="S20" s="73">
        <v>0</v>
      </c>
      <c r="T20" s="73">
        <v>14.5</v>
      </c>
      <c r="U20" s="66">
        <v>0</v>
      </c>
      <c r="V20" s="66">
        <v>0</v>
      </c>
      <c r="W20" s="66">
        <v>0</v>
      </c>
      <c r="X20" s="313">
        <v>0</v>
      </c>
      <c r="Y20" s="73">
        <v>0</v>
      </c>
      <c r="Z20" s="66">
        <v>0</v>
      </c>
      <c r="AA20" s="66">
        <v>0</v>
      </c>
      <c r="AB20" s="73">
        <v>0</v>
      </c>
      <c r="AC20" s="66">
        <v>0</v>
      </c>
      <c r="AD20" s="66">
        <v>0</v>
      </c>
      <c r="AE20" s="313">
        <v>0</v>
      </c>
      <c r="AF20" s="148">
        <v>0</v>
      </c>
      <c r="AG20" s="148">
        <v>0</v>
      </c>
      <c r="AH20" s="314">
        <v>0</v>
      </c>
      <c r="AI20" s="148">
        <v>0</v>
      </c>
      <c r="AJ20" s="148">
        <v>18</v>
      </c>
      <c r="AK20" s="148">
        <v>0</v>
      </c>
      <c r="AL20" s="116">
        <v>0</v>
      </c>
      <c r="AM20" s="302">
        <v>0</v>
      </c>
      <c r="AN20" s="305">
        <v>0</v>
      </c>
      <c r="AO20" s="66">
        <v>0</v>
      </c>
      <c r="AP20" s="66">
        <v>0</v>
      </c>
      <c r="AQ20" s="66">
        <v>0</v>
      </c>
      <c r="AR20" s="306">
        <v>0</v>
      </c>
    </row>
    <row r="21" spans="1:44">
      <c r="A21" s="69">
        <f>IF(H21=H20,A20,ROW(A21)-1)</f>
        <v>19</v>
      </c>
      <c r="B21" s="70">
        <v>20</v>
      </c>
      <c r="C21" s="167">
        <f>IF(G21&gt;0,IF(B21=0,34-A21,B21-A21),0)</f>
        <v>1</v>
      </c>
      <c r="D21" s="207" t="s">
        <v>463</v>
      </c>
      <c r="E21" s="208" t="s">
        <v>464</v>
      </c>
      <c r="F21" s="209" t="s">
        <v>13</v>
      </c>
      <c r="G21" s="17">
        <f>SUM(J21:AR21)</f>
        <v>32.5</v>
      </c>
      <c r="H21" s="16">
        <f>AVERAGE(LARGE(J21:AR21,1),LARGE(J21:AR21,2),LARGE(J21:AR21,3),LARGE(J21:AR21,4),LARGE(J21:AR21,5),LARGE(J21:AR21,6),LARGE(J21:AR21,7),LARGE(J21:AR21,8))</f>
        <v>4.0625</v>
      </c>
      <c r="I21" s="282">
        <f>COUNTIF(J21:AR21,"&gt;0")</f>
        <v>2</v>
      </c>
      <c r="J21" s="66">
        <v>0</v>
      </c>
      <c r="K21" s="313">
        <v>0</v>
      </c>
      <c r="L21" s="300">
        <v>0</v>
      </c>
      <c r="M21" s="66">
        <v>0</v>
      </c>
      <c r="N21" s="66">
        <v>0</v>
      </c>
      <c r="O21" s="66">
        <v>0</v>
      </c>
      <c r="P21" s="66">
        <v>0</v>
      </c>
      <c r="Q21" s="66">
        <v>8.5</v>
      </c>
      <c r="R21" s="313">
        <v>0</v>
      </c>
      <c r="S21" s="73">
        <v>0</v>
      </c>
      <c r="T21" s="73">
        <v>0</v>
      </c>
      <c r="U21" s="66">
        <v>0</v>
      </c>
      <c r="V21" s="66">
        <v>0</v>
      </c>
      <c r="W21" s="66">
        <v>0</v>
      </c>
      <c r="X21" s="313">
        <v>0</v>
      </c>
      <c r="Y21" s="73">
        <v>0</v>
      </c>
      <c r="Z21" s="66">
        <v>0</v>
      </c>
      <c r="AA21" s="66">
        <v>0</v>
      </c>
      <c r="AB21" s="73">
        <v>0</v>
      </c>
      <c r="AC21" s="66">
        <v>0</v>
      </c>
      <c r="AD21" s="66">
        <v>0</v>
      </c>
      <c r="AE21" s="313">
        <v>0</v>
      </c>
      <c r="AF21" s="148">
        <v>0</v>
      </c>
      <c r="AG21" s="148">
        <v>0</v>
      </c>
      <c r="AH21" s="314">
        <v>0</v>
      </c>
      <c r="AI21" s="148">
        <v>0</v>
      </c>
      <c r="AJ21" s="148">
        <v>0</v>
      </c>
      <c r="AK21" s="148">
        <v>0</v>
      </c>
      <c r="AL21" s="116">
        <v>0</v>
      </c>
      <c r="AM21" s="302">
        <v>0</v>
      </c>
      <c r="AN21" s="305">
        <v>0</v>
      </c>
      <c r="AO21" s="66">
        <v>0</v>
      </c>
      <c r="AP21" s="66">
        <v>0</v>
      </c>
      <c r="AQ21" s="66">
        <v>24</v>
      </c>
      <c r="AR21" s="306">
        <v>0</v>
      </c>
    </row>
    <row r="22" spans="1:44">
      <c r="A22" s="69">
        <f>IF(H22=H21,A21,ROW(A22)-1)</f>
        <v>21</v>
      </c>
      <c r="B22" s="70">
        <v>21</v>
      </c>
      <c r="C22" s="167">
        <f>IF(G22&gt;0,IF(B22=0,34-A22,B22-A22),0)</f>
        <v>0</v>
      </c>
      <c r="D22" s="207" t="s">
        <v>460</v>
      </c>
      <c r="E22" s="208" t="s">
        <v>4</v>
      </c>
      <c r="F22" s="209" t="s">
        <v>13</v>
      </c>
      <c r="G22" s="17">
        <f>SUM(J22:AR22)</f>
        <v>31</v>
      </c>
      <c r="H22" s="16">
        <f>AVERAGE(LARGE(J22:AR22,1),LARGE(J22:AR22,2),LARGE(J22:AR22,3),LARGE(J22:AR22,4),LARGE(J22:AR22,5),LARGE(J22:AR22,6),LARGE(J22:AR22,7),LARGE(J22:AR22,8))</f>
        <v>3.875</v>
      </c>
      <c r="I22" s="282">
        <f>COUNTIF(J22:AR22,"&gt;0")</f>
        <v>3</v>
      </c>
      <c r="J22" s="66">
        <v>0</v>
      </c>
      <c r="K22" s="313">
        <v>0</v>
      </c>
      <c r="L22" s="300">
        <v>0</v>
      </c>
      <c r="M22" s="66">
        <v>0</v>
      </c>
      <c r="N22" s="66">
        <v>0</v>
      </c>
      <c r="O22" s="66">
        <v>0</v>
      </c>
      <c r="P22" s="66">
        <v>0</v>
      </c>
      <c r="Q22" s="66">
        <v>10</v>
      </c>
      <c r="R22" s="313">
        <v>0</v>
      </c>
      <c r="S22" s="73">
        <v>0</v>
      </c>
      <c r="T22" s="73">
        <v>0</v>
      </c>
      <c r="U22" s="66">
        <v>0</v>
      </c>
      <c r="V22" s="66">
        <v>0</v>
      </c>
      <c r="W22" s="66">
        <v>0</v>
      </c>
      <c r="X22" s="313">
        <v>0</v>
      </c>
      <c r="Y22" s="73">
        <v>0</v>
      </c>
      <c r="Z22" s="66">
        <v>0</v>
      </c>
      <c r="AA22" s="66">
        <v>0</v>
      </c>
      <c r="AB22" s="73">
        <v>0</v>
      </c>
      <c r="AC22" s="66">
        <v>11.5</v>
      </c>
      <c r="AD22" s="66">
        <v>0</v>
      </c>
      <c r="AE22" s="313">
        <v>0</v>
      </c>
      <c r="AF22" s="148">
        <v>0</v>
      </c>
      <c r="AG22" s="148">
        <v>9.5</v>
      </c>
      <c r="AH22" s="314">
        <v>0</v>
      </c>
      <c r="AI22" s="148">
        <v>0</v>
      </c>
      <c r="AJ22" s="148">
        <v>0</v>
      </c>
      <c r="AK22" s="148">
        <v>0</v>
      </c>
      <c r="AL22" s="116">
        <v>0</v>
      </c>
      <c r="AM22" s="302">
        <v>0</v>
      </c>
      <c r="AN22" s="305">
        <v>0</v>
      </c>
      <c r="AO22" s="66">
        <v>0</v>
      </c>
      <c r="AP22" s="66">
        <v>0</v>
      </c>
      <c r="AQ22" s="66">
        <v>0</v>
      </c>
      <c r="AR22" s="306">
        <v>0</v>
      </c>
    </row>
    <row r="23" spans="1:44">
      <c r="A23" s="69">
        <f>IF(H23=H22,A22,ROW(A23)-1)</f>
        <v>22</v>
      </c>
      <c r="B23" s="70">
        <v>22</v>
      </c>
      <c r="C23" s="167">
        <f>IF(G23&gt;0,IF(B23=0,34-A23,B23-A23),0)</f>
        <v>0</v>
      </c>
      <c r="D23" s="173" t="s">
        <v>393</v>
      </c>
      <c r="E23" s="174" t="s">
        <v>394</v>
      </c>
      <c r="F23" s="174" t="s">
        <v>294</v>
      </c>
      <c r="G23" s="17">
        <f>SUM(J23:AR23)</f>
        <v>30</v>
      </c>
      <c r="H23" s="16">
        <f>AVERAGE(LARGE(J23:AR23,1),LARGE(J23:AR23,2),LARGE(J23:AR23,3),LARGE(J23:AR23,4),LARGE(J23:AR23,5),LARGE(J23:AR23,6),LARGE(J23:AR23,7),LARGE(J23:AR23,8))</f>
        <v>3.75</v>
      </c>
      <c r="I23" s="282">
        <f>COUNTIF(J23:AR23,"&gt;0")</f>
        <v>1</v>
      </c>
      <c r="J23" s="66">
        <v>0</v>
      </c>
      <c r="K23" s="313">
        <v>0</v>
      </c>
      <c r="L23" s="300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313">
        <v>0</v>
      </c>
      <c r="S23" s="73">
        <v>0</v>
      </c>
      <c r="T23" s="73">
        <v>0</v>
      </c>
      <c r="U23" s="66">
        <v>0</v>
      </c>
      <c r="V23" s="66">
        <v>0</v>
      </c>
      <c r="W23" s="66">
        <v>0</v>
      </c>
      <c r="X23" s="313">
        <v>0</v>
      </c>
      <c r="Y23" s="73">
        <v>0</v>
      </c>
      <c r="Z23" s="66">
        <v>0</v>
      </c>
      <c r="AA23" s="66">
        <v>0</v>
      </c>
      <c r="AB23" s="73">
        <v>0</v>
      </c>
      <c r="AC23" s="66">
        <v>0</v>
      </c>
      <c r="AD23" s="66">
        <v>0</v>
      </c>
      <c r="AE23" s="313">
        <v>0</v>
      </c>
      <c r="AF23" s="148">
        <v>0</v>
      </c>
      <c r="AG23" s="148">
        <v>0</v>
      </c>
      <c r="AH23" s="314">
        <v>0</v>
      </c>
      <c r="AI23" s="148">
        <v>0</v>
      </c>
      <c r="AJ23" s="148">
        <v>0</v>
      </c>
      <c r="AK23" s="148">
        <v>0</v>
      </c>
      <c r="AL23" s="116">
        <v>0</v>
      </c>
      <c r="AM23" s="302">
        <v>0</v>
      </c>
      <c r="AN23" s="305">
        <v>0</v>
      </c>
      <c r="AO23" s="66">
        <v>30</v>
      </c>
      <c r="AP23" s="66">
        <v>0</v>
      </c>
      <c r="AQ23" s="66">
        <v>0</v>
      </c>
      <c r="AR23" s="306">
        <v>0</v>
      </c>
    </row>
    <row r="24" spans="1:44">
      <c r="A24" s="69">
        <f>IF(H24=H23,A23,ROW(A24)-1)</f>
        <v>22</v>
      </c>
      <c r="B24" s="70">
        <v>22</v>
      </c>
      <c r="C24" s="167">
        <f>IF(G24&gt;0,IF(B24=0,34-A24,B24-A24),0)</f>
        <v>0</v>
      </c>
      <c r="D24" s="109" t="s">
        <v>436</v>
      </c>
      <c r="E24" s="190" t="s">
        <v>437</v>
      </c>
      <c r="F24" s="107"/>
      <c r="G24" s="17">
        <f>SUM(J24:AR24)</f>
        <v>30</v>
      </c>
      <c r="H24" s="16">
        <f>AVERAGE(LARGE(J24:AR24,1),LARGE(J24:AR24,2),LARGE(J24:AR24,3),LARGE(J24:AR24,4),LARGE(J24:AR24,5),LARGE(J24:AR24,6),LARGE(J24:AR24,7),LARGE(J24:AR24,8))</f>
        <v>3.75</v>
      </c>
      <c r="I24" s="282">
        <f>COUNTIF(J24:AR24,"&gt;0")</f>
        <v>2</v>
      </c>
      <c r="J24" s="66">
        <v>0</v>
      </c>
      <c r="K24" s="313">
        <v>0</v>
      </c>
      <c r="L24" s="300">
        <v>0</v>
      </c>
      <c r="M24" s="66">
        <v>0</v>
      </c>
      <c r="N24" s="66">
        <v>0</v>
      </c>
      <c r="O24" s="66">
        <v>0</v>
      </c>
      <c r="P24" s="66">
        <v>15.4</v>
      </c>
      <c r="Q24" s="66">
        <v>0</v>
      </c>
      <c r="R24" s="313">
        <v>0</v>
      </c>
      <c r="S24" s="73">
        <v>0</v>
      </c>
      <c r="T24" s="73">
        <v>0</v>
      </c>
      <c r="U24" s="66">
        <v>0</v>
      </c>
      <c r="V24" s="66">
        <v>0</v>
      </c>
      <c r="W24" s="66">
        <v>0</v>
      </c>
      <c r="X24" s="313">
        <v>0</v>
      </c>
      <c r="Y24" s="73">
        <v>0</v>
      </c>
      <c r="Z24" s="66">
        <v>0</v>
      </c>
      <c r="AA24" s="66">
        <v>0</v>
      </c>
      <c r="AB24" s="73">
        <v>0</v>
      </c>
      <c r="AC24" s="66">
        <v>0</v>
      </c>
      <c r="AD24" s="66">
        <v>0</v>
      </c>
      <c r="AE24" s="313">
        <v>0</v>
      </c>
      <c r="AF24" s="148">
        <v>0</v>
      </c>
      <c r="AG24" s="148">
        <v>0</v>
      </c>
      <c r="AH24" s="314">
        <v>0</v>
      </c>
      <c r="AI24" s="148">
        <v>0</v>
      </c>
      <c r="AJ24" s="148">
        <v>0</v>
      </c>
      <c r="AK24" s="148">
        <v>0</v>
      </c>
      <c r="AL24" s="116">
        <v>0</v>
      </c>
      <c r="AM24" s="302">
        <v>0</v>
      </c>
      <c r="AN24" s="305">
        <v>14.6</v>
      </c>
      <c r="AO24" s="66">
        <v>0</v>
      </c>
      <c r="AP24" s="66">
        <v>0</v>
      </c>
      <c r="AQ24" s="66">
        <v>0</v>
      </c>
      <c r="AR24" s="306">
        <v>0</v>
      </c>
    </row>
    <row r="25" spans="1:44">
      <c r="A25" s="69">
        <f>IF(H25=H24,A24,ROW(A25)-1)</f>
        <v>22</v>
      </c>
      <c r="B25" s="70">
        <v>22</v>
      </c>
      <c r="C25" s="167">
        <f>IF(G25&gt;0,IF(B25=0,34-A25,B25-A25),0)</f>
        <v>0</v>
      </c>
      <c r="D25" s="207" t="s">
        <v>479</v>
      </c>
      <c r="E25" s="208" t="s">
        <v>480</v>
      </c>
      <c r="F25" s="253" t="s">
        <v>13</v>
      </c>
      <c r="G25" s="17">
        <f>SUM(J25:AR25)</f>
        <v>30</v>
      </c>
      <c r="H25" s="16">
        <f>AVERAGE(LARGE(J25:AR25,1),LARGE(J25:AR25,2),LARGE(J25:AR25,3),LARGE(J25:AR25,4),LARGE(J25:AR25,5),LARGE(J25:AR25,6),LARGE(J25:AR25,7),LARGE(J25:AR25,8))</f>
        <v>3.75</v>
      </c>
      <c r="I25" s="282">
        <f>COUNTIF(J25:AR25,"&gt;0")</f>
        <v>3</v>
      </c>
      <c r="J25" s="66">
        <v>0</v>
      </c>
      <c r="K25" s="313">
        <v>0</v>
      </c>
      <c r="L25" s="300">
        <v>0</v>
      </c>
      <c r="M25" s="66">
        <v>0</v>
      </c>
      <c r="N25" s="66">
        <v>0</v>
      </c>
      <c r="O25" s="66">
        <v>0</v>
      </c>
      <c r="P25" s="66">
        <v>0</v>
      </c>
      <c r="Q25" s="66">
        <v>9.5</v>
      </c>
      <c r="R25" s="313">
        <v>0</v>
      </c>
      <c r="S25" s="73">
        <v>0</v>
      </c>
      <c r="T25" s="73">
        <v>0</v>
      </c>
      <c r="U25" s="66">
        <v>0</v>
      </c>
      <c r="V25" s="66">
        <v>0</v>
      </c>
      <c r="W25" s="66">
        <v>0</v>
      </c>
      <c r="X25" s="313">
        <v>0</v>
      </c>
      <c r="Y25" s="73">
        <v>0</v>
      </c>
      <c r="Z25" s="66">
        <v>0</v>
      </c>
      <c r="AA25" s="66">
        <v>0</v>
      </c>
      <c r="AB25" s="73">
        <v>0</v>
      </c>
      <c r="AC25" s="66">
        <v>11</v>
      </c>
      <c r="AD25" s="66">
        <v>0</v>
      </c>
      <c r="AE25" s="313">
        <v>0</v>
      </c>
      <c r="AF25" s="148">
        <v>0</v>
      </c>
      <c r="AG25" s="148">
        <v>9.5</v>
      </c>
      <c r="AH25" s="314">
        <v>0</v>
      </c>
      <c r="AI25" s="148">
        <v>0</v>
      </c>
      <c r="AJ25" s="148">
        <v>0</v>
      </c>
      <c r="AK25" s="148">
        <v>0</v>
      </c>
      <c r="AL25" s="116">
        <v>0</v>
      </c>
      <c r="AM25" s="302">
        <v>0</v>
      </c>
      <c r="AN25" s="305">
        <v>0</v>
      </c>
      <c r="AO25" s="66">
        <v>0</v>
      </c>
      <c r="AP25" s="66">
        <v>0</v>
      </c>
      <c r="AQ25" s="66">
        <v>0</v>
      </c>
      <c r="AR25" s="306">
        <v>0</v>
      </c>
    </row>
    <row r="26" spans="1:44">
      <c r="A26" s="69">
        <f>IF(H26=H25,A25,ROW(A26)-1)</f>
        <v>25</v>
      </c>
      <c r="B26" s="70">
        <v>25</v>
      </c>
      <c r="C26" s="167">
        <f>IF(G26&gt;0,IF(B26=0,34-A26,B26-A26),0)</f>
        <v>0</v>
      </c>
      <c r="D26" s="173" t="s">
        <v>396</v>
      </c>
      <c r="E26" s="174" t="s">
        <v>397</v>
      </c>
      <c r="F26" s="174" t="s">
        <v>392</v>
      </c>
      <c r="G26" s="17">
        <f>SUM(J26:AR26)</f>
        <v>20</v>
      </c>
      <c r="H26" s="16">
        <f>AVERAGE(LARGE(J26:AR26,1),LARGE(J26:AR26,2),LARGE(J26:AR26,3),LARGE(J26:AR26,4),LARGE(J26:AR26,5),LARGE(J26:AR26,6),LARGE(J26:AR26,7),LARGE(J26:AR26,8))</f>
        <v>2.5</v>
      </c>
      <c r="I26" s="282">
        <f>COUNTIF(J26:AR26,"&gt;0")</f>
        <v>1</v>
      </c>
      <c r="J26" s="66">
        <v>0</v>
      </c>
      <c r="K26" s="313">
        <v>0</v>
      </c>
      <c r="L26" s="300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313">
        <v>0</v>
      </c>
      <c r="S26" s="73">
        <v>0</v>
      </c>
      <c r="T26" s="73">
        <v>0</v>
      </c>
      <c r="U26" s="66">
        <v>0</v>
      </c>
      <c r="V26" s="66">
        <v>0</v>
      </c>
      <c r="W26" s="66">
        <v>0</v>
      </c>
      <c r="X26" s="313">
        <v>0</v>
      </c>
      <c r="Y26" s="73">
        <v>0</v>
      </c>
      <c r="Z26" s="66">
        <v>0</v>
      </c>
      <c r="AA26" s="66">
        <v>0</v>
      </c>
      <c r="AB26" s="73">
        <v>0</v>
      </c>
      <c r="AC26" s="66">
        <v>0</v>
      </c>
      <c r="AD26" s="66">
        <v>0</v>
      </c>
      <c r="AE26" s="313">
        <v>0</v>
      </c>
      <c r="AF26" s="148">
        <v>0</v>
      </c>
      <c r="AG26" s="148">
        <v>0</v>
      </c>
      <c r="AH26" s="314">
        <v>0</v>
      </c>
      <c r="AI26" s="148">
        <v>0</v>
      </c>
      <c r="AJ26" s="148">
        <v>0</v>
      </c>
      <c r="AK26" s="148">
        <v>0</v>
      </c>
      <c r="AL26" s="116">
        <v>0</v>
      </c>
      <c r="AM26" s="302">
        <v>0</v>
      </c>
      <c r="AN26" s="305">
        <v>0</v>
      </c>
      <c r="AO26" s="66">
        <v>20</v>
      </c>
      <c r="AP26" s="66">
        <v>0</v>
      </c>
      <c r="AQ26" s="66">
        <v>0</v>
      </c>
      <c r="AR26" s="306">
        <v>0</v>
      </c>
    </row>
    <row r="27" spans="1:44">
      <c r="A27" s="69">
        <f>IF(H27=H26,A26,ROW(A27)-1)</f>
        <v>26</v>
      </c>
      <c r="B27" s="70">
        <v>26</v>
      </c>
      <c r="C27" s="167">
        <f>IF(G27&gt;0,IF(B27=0,34-A27,B27-A27),0)</f>
        <v>0</v>
      </c>
      <c r="D27" s="207" t="s">
        <v>481</v>
      </c>
      <c r="E27" s="208" t="s">
        <v>482</v>
      </c>
      <c r="F27" s="209" t="s">
        <v>13</v>
      </c>
      <c r="G27" s="17">
        <f>SUM(J27:AR27)</f>
        <v>18.5</v>
      </c>
      <c r="H27" s="16">
        <f>AVERAGE(LARGE(J27:AR27,1),LARGE(J27:AR27,2),LARGE(J27:AR27,3),LARGE(J27:AR27,4),LARGE(J27:AR27,5),LARGE(J27:AR27,6),LARGE(J27:AR27,7),LARGE(J27:AR27,8))</f>
        <v>2.3125</v>
      </c>
      <c r="I27" s="282">
        <f>COUNTIF(J27:AR27,"&gt;0")</f>
        <v>2</v>
      </c>
      <c r="J27" s="66">
        <v>0</v>
      </c>
      <c r="K27" s="313">
        <v>0</v>
      </c>
      <c r="L27" s="300">
        <v>0</v>
      </c>
      <c r="M27" s="66">
        <v>0</v>
      </c>
      <c r="N27" s="66">
        <v>0</v>
      </c>
      <c r="O27" s="66">
        <v>0</v>
      </c>
      <c r="P27" s="66">
        <v>0</v>
      </c>
      <c r="Q27" s="66">
        <v>9</v>
      </c>
      <c r="R27" s="313">
        <v>0</v>
      </c>
      <c r="S27" s="73">
        <v>0</v>
      </c>
      <c r="T27" s="73">
        <v>0</v>
      </c>
      <c r="U27" s="66">
        <v>0</v>
      </c>
      <c r="V27" s="66">
        <v>0</v>
      </c>
      <c r="W27" s="66">
        <v>0</v>
      </c>
      <c r="X27" s="313">
        <v>0</v>
      </c>
      <c r="Y27" s="73">
        <v>0</v>
      </c>
      <c r="Z27" s="66">
        <v>0</v>
      </c>
      <c r="AA27" s="66">
        <v>0</v>
      </c>
      <c r="AB27" s="73">
        <v>0</v>
      </c>
      <c r="AC27" s="66">
        <v>0</v>
      </c>
      <c r="AD27" s="66">
        <v>0</v>
      </c>
      <c r="AE27" s="313">
        <v>0</v>
      </c>
      <c r="AF27" s="148">
        <v>0</v>
      </c>
      <c r="AG27" s="148">
        <v>9.5</v>
      </c>
      <c r="AH27" s="314">
        <v>0</v>
      </c>
      <c r="AI27" s="148">
        <v>0</v>
      </c>
      <c r="AJ27" s="148">
        <v>0</v>
      </c>
      <c r="AK27" s="148">
        <v>0</v>
      </c>
      <c r="AL27" s="116">
        <v>0</v>
      </c>
      <c r="AM27" s="302">
        <v>0</v>
      </c>
      <c r="AN27" s="305">
        <v>0</v>
      </c>
      <c r="AO27" s="66">
        <v>0</v>
      </c>
      <c r="AP27" s="66">
        <v>0</v>
      </c>
      <c r="AQ27" s="66">
        <v>0</v>
      </c>
      <c r="AR27" s="306">
        <v>0</v>
      </c>
    </row>
    <row r="28" spans="1:44">
      <c r="A28" s="69">
        <f>IF(H28=H27,A27,ROW(A28)-1)</f>
        <v>27</v>
      </c>
      <c r="B28" s="70">
        <v>16</v>
      </c>
      <c r="C28" s="167">
        <f>IF(G28&gt;0,IF(B28=0,34-A28,B28-A28),0)</f>
        <v>-11</v>
      </c>
      <c r="D28" s="74" t="s">
        <v>220</v>
      </c>
      <c r="E28" s="75" t="s">
        <v>33</v>
      </c>
      <c r="F28" s="75" t="s">
        <v>6</v>
      </c>
      <c r="G28" s="17">
        <f>SUM(J28:AR28)</f>
        <v>18</v>
      </c>
      <c r="H28" s="16">
        <f>AVERAGE(LARGE(J28:AR28,1),LARGE(J28:AR28,2),LARGE(J28:AR28,3),LARGE(J28:AR28,4),LARGE(J28:AR28,5),LARGE(J28:AR28,6),LARGE(J28:AR28,7),LARGE(J28:AR28,8))</f>
        <v>2.25</v>
      </c>
      <c r="I28" s="282">
        <f>COUNTIF(J28:AR28,"&gt;0")</f>
        <v>1</v>
      </c>
      <c r="J28" s="66">
        <v>0</v>
      </c>
      <c r="K28" s="313">
        <v>0</v>
      </c>
      <c r="L28" s="300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313">
        <v>0</v>
      </c>
      <c r="S28" s="73">
        <v>0</v>
      </c>
      <c r="T28" s="73">
        <v>0</v>
      </c>
      <c r="U28" s="66">
        <v>0</v>
      </c>
      <c r="V28" s="66">
        <v>0</v>
      </c>
      <c r="W28" s="66">
        <v>0</v>
      </c>
      <c r="X28" s="313">
        <v>0</v>
      </c>
      <c r="Y28" s="73">
        <v>0</v>
      </c>
      <c r="Z28" s="66">
        <v>0</v>
      </c>
      <c r="AA28" s="66">
        <v>0</v>
      </c>
      <c r="AB28" s="73">
        <v>0</v>
      </c>
      <c r="AC28" s="66">
        <v>0</v>
      </c>
      <c r="AD28" s="66">
        <v>0</v>
      </c>
      <c r="AE28" s="313">
        <v>0</v>
      </c>
      <c r="AF28" s="148">
        <v>0</v>
      </c>
      <c r="AG28" s="148">
        <v>0</v>
      </c>
      <c r="AH28" s="314">
        <v>18</v>
      </c>
      <c r="AI28" s="148">
        <v>0</v>
      </c>
      <c r="AJ28" s="148">
        <v>0</v>
      </c>
      <c r="AK28" s="148">
        <v>0</v>
      </c>
      <c r="AL28" s="116">
        <v>0</v>
      </c>
      <c r="AM28" s="302">
        <v>0</v>
      </c>
      <c r="AN28" s="305">
        <v>0</v>
      </c>
      <c r="AO28" s="66">
        <v>0</v>
      </c>
      <c r="AP28" s="66">
        <v>0</v>
      </c>
      <c r="AQ28" s="66">
        <v>0</v>
      </c>
      <c r="AR28" s="306">
        <v>0</v>
      </c>
    </row>
    <row r="29" spans="1:44">
      <c r="A29" s="69">
        <f>IF(H29=H28,A28,ROW(A29)-1)</f>
        <v>27</v>
      </c>
      <c r="B29" s="70">
        <v>0</v>
      </c>
      <c r="C29" s="167">
        <f>IF(G29&gt;0,IF(B29=0,34-A29,B29-A29),0)</f>
        <v>7</v>
      </c>
      <c r="D29" s="78" t="s">
        <v>618</v>
      </c>
      <c r="E29" s="261" t="s">
        <v>619</v>
      </c>
      <c r="F29" s="72"/>
      <c r="G29" s="17">
        <f>SUM(J29:AR29)</f>
        <v>18</v>
      </c>
      <c r="H29" s="16">
        <f>AVERAGE(LARGE(J29:AR29,1),LARGE(J29:AR29,2),LARGE(J29:AR29,3),LARGE(J29:AR29,4),LARGE(J29:AR29,5),LARGE(J29:AR29,6),LARGE(J29:AR29,7),LARGE(J29:AR29,8))</f>
        <v>2.25</v>
      </c>
      <c r="I29" s="282">
        <f>COUNTIF(J29:AR29,"&gt;0")</f>
        <v>1</v>
      </c>
      <c r="J29" s="66">
        <v>0</v>
      </c>
      <c r="K29" s="313">
        <v>0</v>
      </c>
      <c r="L29" s="300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313">
        <v>0</v>
      </c>
      <c r="S29" s="73">
        <v>0</v>
      </c>
      <c r="T29" s="73">
        <v>0</v>
      </c>
      <c r="U29" s="66">
        <v>0</v>
      </c>
      <c r="V29" s="66">
        <v>0</v>
      </c>
      <c r="W29" s="66">
        <v>0</v>
      </c>
      <c r="X29" s="313">
        <v>0</v>
      </c>
      <c r="Y29" s="73">
        <v>0</v>
      </c>
      <c r="Z29" s="66">
        <v>0</v>
      </c>
      <c r="AA29" s="66">
        <v>0</v>
      </c>
      <c r="AB29" s="73">
        <v>0</v>
      </c>
      <c r="AC29" s="66">
        <v>0</v>
      </c>
      <c r="AD29" s="66">
        <v>0</v>
      </c>
      <c r="AE29" s="313">
        <v>0</v>
      </c>
      <c r="AF29" s="148">
        <v>0</v>
      </c>
      <c r="AG29" s="148">
        <v>0</v>
      </c>
      <c r="AH29" s="314">
        <v>0</v>
      </c>
      <c r="AI29" s="148">
        <v>18</v>
      </c>
      <c r="AJ29" s="148">
        <v>0</v>
      </c>
      <c r="AK29" s="148">
        <v>0</v>
      </c>
      <c r="AL29" s="116">
        <v>0</v>
      </c>
      <c r="AM29" s="302">
        <v>0</v>
      </c>
      <c r="AN29" s="305">
        <v>0</v>
      </c>
      <c r="AO29" s="66">
        <v>0</v>
      </c>
      <c r="AP29" s="66">
        <v>0</v>
      </c>
      <c r="AQ29" s="66">
        <v>0</v>
      </c>
      <c r="AR29" s="306">
        <v>0</v>
      </c>
    </row>
    <row r="30" spans="1:44">
      <c r="A30" s="69">
        <f>IF(H30=H29,A29,ROW(A30)-1)</f>
        <v>29</v>
      </c>
      <c r="B30" s="70">
        <v>28</v>
      </c>
      <c r="C30" s="167">
        <f>IF(G30&gt;0,IF(B30=0,34-A30,B30-A30),0)</f>
        <v>-1</v>
      </c>
      <c r="D30" s="74" t="s">
        <v>8</v>
      </c>
      <c r="E30" s="75" t="s">
        <v>39</v>
      </c>
      <c r="F30" s="75" t="s">
        <v>6</v>
      </c>
      <c r="G30" s="17">
        <f>SUM(J30:AR30)</f>
        <v>17.399999999999999</v>
      </c>
      <c r="H30" s="16">
        <f>AVERAGE(LARGE(J30:AR30,1),LARGE(J30:AR30,2),LARGE(J30:AR30,3),LARGE(J30:AR30,4),LARGE(J30:AR30,5),LARGE(J30:AR30,6),LARGE(J30:AR30,7),LARGE(J30:AR30,8))</f>
        <v>2.1749999999999998</v>
      </c>
      <c r="I30" s="282">
        <f>COUNTIF(J30:AR30,"&gt;0")</f>
        <v>1</v>
      </c>
      <c r="J30" s="66">
        <v>0</v>
      </c>
      <c r="K30" s="313">
        <v>0</v>
      </c>
      <c r="L30" s="300">
        <v>0</v>
      </c>
      <c r="M30" s="66">
        <v>0</v>
      </c>
      <c r="N30" s="66">
        <v>0</v>
      </c>
      <c r="O30" s="66">
        <v>0</v>
      </c>
      <c r="P30" s="66">
        <v>17.399999999999999</v>
      </c>
      <c r="Q30" s="66">
        <v>0</v>
      </c>
      <c r="R30" s="313">
        <v>0</v>
      </c>
      <c r="S30" s="73">
        <v>0</v>
      </c>
      <c r="T30" s="73">
        <v>0</v>
      </c>
      <c r="U30" s="66">
        <v>0</v>
      </c>
      <c r="V30" s="66">
        <v>0</v>
      </c>
      <c r="W30" s="66">
        <v>0</v>
      </c>
      <c r="X30" s="313">
        <v>0</v>
      </c>
      <c r="Y30" s="73">
        <v>0</v>
      </c>
      <c r="Z30" s="66">
        <v>0</v>
      </c>
      <c r="AA30" s="66">
        <v>0</v>
      </c>
      <c r="AB30" s="73">
        <v>0</v>
      </c>
      <c r="AC30" s="66">
        <v>0</v>
      </c>
      <c r="AD30" s="66">
        <v>0</v>
      </c>
      <c r="AE30" s="313">
        <v>0</v>
      </c>
      <c r="AF30" s="148">
        <v>0</v>
      </c>
      <c r="AG30" s="148">
        <v>0</v>
      </c>
      <c r="AH30" s="314">
        <v>0</v>
      </c>
      <c r="AI30" s="148">
        <v>0</v>
      </c>
      <c r="AJ30" s="148">
        <v>0</v>
      </c>
      <c r="AK30" s="148">
        <v>0</v>
      </c>
      <c r="AL30" s="116">
        <v>0</v>
      </c>
      <c r="AM30" s="302">
        <v>0</v>
      </c>
      <c r="AN30" s="305">
        <v>0</v>
      </c>
      <c r="AO30" s="66">
        <v>0</v>
      </c>
      <c r="AP30" s="66">
        <v>0</v>
      </c>
      <c r="AQ30" s="66">
        <v>0</v>
      </c>
      <c r="AR30" s="306">
        <v>0</v>
      </c>
    </row>
    <row r="31" spans="1:44">
      <c r="A31" s="69">
        <f>IF(H31=H30,A30,ROW(A31)-1)</f>
        <v>30</v>
      </c>
      <c r="B31" s="70">
        <v>29</v>
      </c>
      <c r="C31" s="167">
        <f>IF(G31&gt;0,IF(B31=0,34-A31,B31-A31),0)</f>
        <v>-1</v>
      </c>
      <c r="D31" s="173" t="s">
        <v>572</v>
      </c>
      <c r="E31" s="174" t="s">
        <v>573</v>
      </c>
      <c r="F31" s="174" t="s">
        <v>450</v>
      </c>
      <c r="G31" s="17">
        <f>SUM(J31:AR31)</f>
        <v>15</v>
      </c>
      <c r="H31" s="16">
        <f>AVERAGE(LARGE(J31:AR31,1),LARGE(J31:AR31,2),LARGE(J31:AR31,3),LARGE(J31:AR31,4),LARGE(J31:AR31,5),LARGE(J31:AR31,6),LARGE(J31:AR31,7),LARGE(J31:AR31,8))</f>
        <v>1.875</v>
      </c>
      <c r="I31" s="282">
        <f>COUNTIF(J31:AR31,"&gt;0")</f>
        <v>1</v>
      </c>
      <c r="J31" s="66">
        <v>0</v>
      </c>
      <c r="K31" s="313">
        <v>0</v>
      </c>
      <c r="L31" s="300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313">
        <v>0</v>
      </c>
      <c r="S31" s="73">
        <v>0</v>
      </c>
      <c r="T31" s="73">
        <v>0</v>
      </c>
      <c r="U31" s="66">
        <v>0</v>
      </c>
      <c r="V31" s="66">
        <v>0</v>
      </c>
      <c r="W31" s="66">
        <v>0</v>
      </c>
      <c r="X31" s="313">
        <v>0</v>
      </c>
      <c r="Y31" s="73">
        <v>0</v>
      </c>
      <c r="Z31" s="66">
        <v>0</v>
      </c>
      <c r="AA31" s="66">
        <v>0</v>
      </c>
      <c r="AB31" s="73">
        <v>0</v>
      </c>
      <c r="AC31" s="66">
        <v>0</v>
      </c>
      <c r="AD31" s="66">
        <v>0</v>
      </c>
      <c r="AE31" s="313">
        <v>0</v>
      </c>
      <c r="AF31" s="148">
        <v>0</v>
      </c>
      <c r="AG31" s="148">
        <v>0</v>
      </c>
      <c r="AH31" s="314">
        <v>0</v>
      </c>
      <c r="AI31" s="148">
        <v>0</v>
      </c>
      <c r="AJ31" s="148">
        <v>0</v>
      </c>
      <c r="AK31" s="148">
        <v>0</v>
      </c>
      <c r="AL31" s="116">
        <v>0</v>
      </c>
      <c r="AM31" s="302">
        <v>0</v>
      </c>
      <c r="AN31" s="305">
        <v>0</v>
      </c>
      <c r="AO31" s="66">
        <v>15</v>
      </c>
      <c r="AP31" s="66">
        <v>0</v>
      </c>
      <c r="AQ31" s="66">
        <v>0</v>
      </c>
      <c r="AR31" s="306">
        <v>0</v>
      </c>
    </row>
    <row r="32" spans="1:44">
      <c r="A32" s="69">
        <f>IF(H32=H31,A31,ROW(A32)-1)</f>
        <v>31</v>
      </c>
      <c r="B32" s="70">
        <v>31</v>
      </c>
      <c r="C32" s="167">
        <f>IF(G32&gt;0,IF(B32=0,34-A32,B32-A32),0)</f>
        <v>0</v>
      </c>
      <c r="D32" s="173" t="s">
        <v>465</v>
      </c>
      <c r="E32" s="174" t="s">
        <v>466</v>
      </c>
      <c r="F32" s="174" t="s">
        <v>450</v>
      </c>
      <c r="G32" s="17">
        <f>SUM(J32:AR32)</f>
        <v>13</v>
      </c>
      <c r="H32" s="16">
        <f>AVERAGE(LARGE(J32:AR32,1),LARGE(J32:AR32,2),LARGE(J32:AR32,3),LARGE(J32:AR32,4),LARGE(J32:AR32,5),LARGE(J32:AR32,6),LARGE(J32:AR32,7),LARGE(J32:AR32,8))</f>
        <v>1.625</v>
      </c>
      <c r="I32" s="282">
        <f>COUNTIF(J32:AR32,"&gt;0")</f>
        <v>1</v>
      </c>
      <c r="J32" s="66">
        <v>0</v>
      </c>
      <c r="K32" s="313">
        <v>0</v>
      </c>
      <c r="L32" s="300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313">
        <v>0</v>
      </c>
      <c r="S32" s="73">
        <v>0</v>
      </c>
      <c r="T32" s="73">
        <v>0</v>
      </c>
      <c r="U32" s="66">
        <v>0</v>
      </c>
      <c r="V32" s="66">
        <v>0</v>
      </c>
      <c r="W32" s="66">
        <v>0</v>
      </c>
      <c r="X32" s="313">
        <v>0</v>
      </c>
      <c r="Y32" s="73">
        <v>0</v>
      </c>
      <c r="Z32" s="66">
        <v>0</v>
      </c>
      <c r="AA32" s="66">
        <v>0</v>
      </c>
      <c r="AB32" s="73">
        <v>0</v>
      </c>
      <c r="AC32" s="66">
        <v>0</v>
      </c>
      <c r="AD32" s="66">
        <v>0</v>
      </c>
      <c r="AE32" s="313">
        <v>0</v>
      </c>
      <c r="AF32" s="148">
        <v>0</v>
      </c>
      <c r="AG32" s="148">
        <v>0</v>
      </c>
      <c r="AH32" s="314">
        <v>0</v>
      </c>
      <c r="AI32" s="148">
        <v>0</v>
      </c>
      <c r="AJ32" s="148">
        <v>0</v>
      </c>
      <c r="AK32" s="148">
        <v>0</v>
      </c>
      <c r="AL32" s="116">
        <v>0</v>
      </c>
      <c r="AM32" s="302">
        <v>0</v>
      </c>
      <c r="AN32" s="305">
        <v>0</v>
      </c>
      <c r="AO32" s="66">
        <v>13</v>
      </c>
      <c r="AP32" s="66">
        <v>0</v>
      </c>
      <c r="AQ32" s="66">
        <v>0</v>
      </c>
      <c r="AR32" s="306">
        <v>0</v>
      </c>
    </row>
    <row r="33" spans="1:44">
      <c r="A33" s="69">
        <f>IF(H33=H32,A32,ROW(A33)-1)</f>
        <v>32</v>
      </c>
      <c r="B33" s="70">
        <v>0</v>
      </c>
      <c r="C33" s="167">
        <f>IF(G33&gt;0,IF(B33=0,34-A33,B33-A33),0)</f>
        <v>0</v>
      </c>
      <c r="D33" s="104" t="s">
        <v>66</v>
      </c>
      <c r="E33" s="106" t="s">
        <v>286</v>
      </c>
      <c r="F33" s="75" t="s">
        <v>506</v>
      </c>
      <c r="G33" s="17">
        <f>SUM(J33:AR33)</f>
        <v>0</v>
      </c>
      <c r="H33" s="16">
        <f>AVERAGE(LARGE(J33:AR33,1),LARGE(J33:AR33,2),LARGE(J33:AR33,3),LARGE(J33:AR33,4),LARGE(J33:AR33,5),LARGE(J33:AR33,6),LARGE(J33:AR33,7),LARGE(J33:AR33,8))</f>
        <v>0</v>
      </c>
      <c r="I33" s="282">
        <f>COUNTIF(J33:AR33,"&gt;0")</f>
        <v>0</v>
      </c>
      <c r="J33" s="66">
        <v>0</v>
      </c>
      <c r="K33" s="313">
        <v>0</v>
      </c>
      <c r="L33" s="300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313">
        <v>0</v>
      </c>
      <c r="S33" s="73">
        <v>0</v>
      </c>
      <c r="T33" s="73">
        <v>0</v>
      </c>
      <c r="U33" s="66">
        <v>0</v>
      </c>
      <c r="V33" s="66">
        <v>0</v>
      </c>
      <c r="W33" s="66">
        <v>0</v>
      </c>
      <c r="X33" s="313">
        <v>0</v>
      </c>
      <c r="Y33" s="73">
        <v>0</v>
      </c>
      <c r="Z33" s="66">
        <v>0</v>
      </c>
      <c r="AA33" s="66">
        <v>0</v>
      </c>
      <c r="AB33" s="73">
        <v>0</v>
      </c>
      <c r="AC33" s="66">
        <v>0</v>
      </c>
      <c r="AD33" s="66">
        <v>0</v>
      </c>
      <c r="AE33" s="313">
        <v>0</v>
      </c>
      <c r="AF33" s="148">
        <v>0</v>
      </c>
      <c r="AG33" s="148">
        <v>0</v>
      </c>
      <c r="AH33" s="314">
        <v>0</v>
      </c>
      <c r="AI33" s="148">
        <v>0</v>
      </c>
      <c r="AJ33" s="148">
        <v>0</v>
      </c>
      <c r="AK33" s="148">
        <v>0</v>
      </c>
      <c r="AL33" s="116">
        <v>0</v>
      </c>
      <c r="AM33" s="302">
        <v>0</v>
      </c>
      <c r="AN33" s="305">
        <v>0</v>
      </c>
      <c r="AO33" s="66">
        <v>0</v>
      </c>
      <c r="AP33" s="66">
        <v>0</v>
      </c>
      <c r="AQ33" s="66">
        <v>0</v>
      </c>
      <c r="AR33" s="306">
        <v>0</v>
      </c>
    </row>
    <row r="34" spans="1:44">
      <c r="A34" s="69">
        <f>IF(H34=H33,A33,ROW(A34)-1)</f>
        <v>32</v>
      </c>
      <c r="B34" s="70">
        <v>0</v>
      </c>
      <c r="C34" s="167">
        <f>IF(G34&gt;0,IF(B34=0,34-A34,B34-A34),0)</f>
        <v>0</v>
      </c>
      <c r="D34" s="74" t="s">
        <v>242</v>
      </c>
      <c r="E34" s="75" t="s">
        <v>243</v>
      </c>
      <c r="F34" s="75" t="s">
        <v>6</v>
      </c>
      <c r="G34" s="17">
        <f>SUM(J34:AR34)</f>
        <v>0</v>
      </c>
      <c r="H34" s="16">
        <f>AVERAGE(LARGE(J34:AR34,1),LARGE(J34:AR34,2),LARGE(J34:AR34,3),LARGE(J34:AR34,4),LARGE(J34:AR34,5),LARGE(J34:AR34,6),LARGE(J34:AR34,7),LARGE(J34:AR34,8))</f>
        <v>0</v>
      </c>
      <c r="I34" s="282">
        <f>COUNTIF(J34:AR34,"&gt;0")</f>
        <v>0</v>
      </c>
      <c r="J34" s="66">
        <v>0</v>
      </c>
      <c r="K34" s="313">
        <v>0</v>
      </c>
      <c r="L34" s="300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313">
        <v>0</v>
      </c>
      <c r="S34" s="73">
        <v>0</v>
      </c>
      <c r="T34" s="73">
        <v>0</v>
      </c>
      <c r="U34" s="66">
        <v>0</v>
      </c>
      <c r="V34" s="66">
        <v>0</v>
      </c>
      <c r="W34" s="66">
        <v>0</v>
      </c>
      <c r="X34" s="313">
        <v>0</v>
      </c>
      <c r="Y34" s="73">
        <v>0</v>
      </c>
      <c r="Z34" s="66">
        <v>0</v>
      </c>
      <c r="AA34" s="66">
        <v>0</v>
      </c>
      <c r="AB34" s="73">
        <v>0</v>
      </c>
      <c r="AC34" s="66">
        <v>0</v>
      </c>
      <c r="AD34" s="66">
        <v>0</v>
      </c>
      <c r="AE34" s="313">
        <v>0</v>
      </c>
      <c r="AF34" s="148">
        <v>0</v>
      </c>
      <c r="AG34" s="148">
        <v>0</v>
      </c>
      <c r="AH34" s="314">
        <v>0</v>
      </c>
      <c r="AI34" s="148">
        <v>0</v>
      </c>
      <c r="AJ34" s="148">
        <v>0</v>
      </c>
      <c r="AK34" s="148">
        <v>0</v>
      </c>
      <c r="AL34" s="116">
        <v>0</v>
      </c>
      <c r="AM34" s="302">
        <v>0</v>
      </c>
      <c r="AN34" s="305">
        <v>0</v>
      </c>
      <c r="AO34" s="66">
        <v>0</v>
      </c>
      <c r="AP34" s="66">
        <v>0</v>
      </c>
      <c r="AQ34" s="66">
        <v>0</v>
      </c>
      <c r="AR34" s="306">
        <v>0</v>
      </c>
    </row>
    <row r="35" spans="1:44">
      <c r="A35" s="69">
        <f>IF(H35=H34,A34,ROW(A35)-1)</f>
        <v>32</v>
      </c>
      <c r="B35" s="70">
        <v>0</v>
      </c>
      <c r="C35" s="167">
        <f>IF(G35&gt;0,IF(B35=0,34-A35,B35-A35),0)</f>
        <v>0</v>
      </c>
      <c r="D35" s="71" t="s">
        <v>5</v>
      </c>
      <c r="E35" s="72" t="s">
        <v>4</v>
      </c>
      <c r="F35" s="76"/>
      <c r="G35" s="17">
        <f>SUM(J35:AR35)</f>
        <v>0</v>
      </c>
      <c r="H35" s="16">
        <f>AVERAGE(LARGE(J35:AR35,1),LARGE(J35:AR35,2),LARGE(J35:AR35,3),LARGE(J35:AR35,4),LARGE(J35:AR35,5),LARGE(J35:AR35,6),LARGE(J35:AR35,7),LARGE(J35:AR35,8))</f>
        <v>0</v>
      </c>
      <c r="I35" s="282">
        <f>COUNTIF(J35:AR35,"&gt;0")</f>
        <v>0</v>
      </c>
      <c r="J35" s="66">
        <v>0</v>
      </c>
      <c r="K35" s="313">
        <v>0</v>
      </c>
      <c r="L35" s="300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313">
        <v>0</v>
      </c>
      <c r="S35" s="73">
        <v>0</v>
      </c>
      <c r="T35" s="73">
        <v>0</v>
      </c>
      <c r="U35" s="66">
        <v>0</v>
      </c>
      <c r="V35" s="66">
        <v>0</v>
      </c>
      <c r="W35" s="66">
        <v>0</v>
      </c>
      <c r="X35" s="313">
        <v>0</v>
      </c>
      <c r="Y35" s="73">
        <v>0</v>
      </c>
      <c r="Z35" s="66">
        <v>0</v>
      </c>
      <c r="AA35" s="66">
        <v>0</v>
      </c>
      <c r="AB35" s="73">
        <v>0</v>
      </c>
      <c r="AC35" s="66">
        <v>0</v>
      </c>
      <c r="AD35" s="66">
        <v>0</v>
      </c>
      <c r="AE35" s="313">
        <v>0</v>
      </c>
      <c r="AF35" s="148">
        <v>0</v>
      </c>
      <c r="AG35" s="148">
        <v>0</v>
      </c>
      <c r="AH35" s="314">
        <v>0</v>
      </c>
      <c r="AI35" s="148">
        <v>0</v>
      </c>
      <c r="AJ35" s="148">
        <v>0</v>
      </c>
      <c r="AK35" s="148">
        <v>0</v>
      </c>
      <c r="AL35" s="116">
        <v>0</v>
      </c>
      <c r="AM35" s="302">
        <v>0</v>
      </c>
      <c r="AN35" s="305">
        <v>0</v>
      </c>
      <c r="AO35" s="66">
        <v>0</v>
      </c>
      <c r="AP35" s="66">
        <v>0</v>
      </c>
      <c r="AQ35" s="66">
        <v>0</v>
      </c>
      <c r="AR35" s="306">
        <v>0</v>
      </c>
    </row>
    <row r="36" spans="1:44" ht="13.5" customHeight="1">
      <c r="A36" s="69">
        <f>IF(H36=H35,A35,ROW(A36)-1)</f>
        <v>32</v>
      </c>
      <c r="B36" s="70">
        <v>0</v>
      </c>
      <c r="C36" s="167">
        <f>IF(G36&gt;0,IF(B36=0,34-A36,B36-A36),0)</f>
        <v>0</v>
      </c>
      <c r="D36" s="71" t="s">
        <v>22</v>
      </c>
      <c r="E36" s="72" t="s">
        <v>21</v>
      </c>
      <c r="F36" s="76"/>
      <c r="G36" s="17">
        <f>SUM(J36:AR36)</f>
        <v>0</v>
      </c>
      <c r="H36" s="16">
        <f>AVERAGE(LARGE(J36:AR36,1),LARGE(J36:AR36,2),LARGE(J36:AR36,3),LARGE(J36:AR36,4),LARGE(J36:AR36,5),LARGE(J36:AR36,6),LARGE(J36:AR36,7),LARGE(J36:AR36,8))</f>
        <v>0</v>
      </c>
      <c r="I36" s="282">
        <f>COUNTIF(J36:AR36,"&gt;0")</f>
        <v>0</v>
      </c>
      <c r="J36" s="66">
        <v>0</v>
      </c>
      <c r="K36" s="313">
        <v>0</v>
      </c>
      <c r="L36" s="300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313">
        <v>0</v>
      </c>
      <c r="S36" s="73">
        <v>0</v>
      </c>
      <c r="T36" s="73">
        <v>0</v>
      </c>
      <c r="U36" s="66">
        <v>0</v>
      </c>
      <c r="V36" s="66">
        <v>0</v>
      </c>
      <c r="W36" s="66">
        <v>0</v>
      </c>
      <c r="X36" s="313">
        <v>0</v>
      </c>
      <c r="Y36" s="73">
        <v>0</v>
      </c>
      <c r="Z36" s="66">
        <v>0</v>
      </c>
      <c r="AA36" s="66">
        <v>0</v>
      </c>
      <c r="AB36" s="73">
        <v>0</v>
      </c>
      <c r="AC36" s="66">
        <v>0</v>
      </c>
      <c r="AD36" s="66">
        <v>0</v>
      </c>
      <c r="AE36" s="313">
        <v>0</v>
      </c>
      <c r="AF36" s="148">
        <v>0</v>
      </c>
      <c r="AG36" s="148">
        <v>0</v>
      </c>
      <c r="AH36" s="314">
        <v>0</v>
      </c>
      <c r="AI36" s="148">
        <v>0</v>
      </c>
      <c r="AJ36" s="148">
        <v>0</v>
      </c>
      <c r="AK36" s="148">
        <v>0</v>
      </c>
      <c r="AL36" s="116">
        <v>0</v>
      </c>
      <c r="AM36" s="302">
        <v>0</v>
      </c>
      <c r="AN36" s="305">
        <v>0</v>
      </c>
      <c r="AO36" s="66">
        <v>0</v>
      </c>
      <c r="AP36" s="66">
        <v>0</v>
      </c>
      <c r="AQ36" s="66">
        <v>0</v>
      </c>
      <c r="AR36" s="306">
        <v>0</v>
      </c>
    </row>
    <row r="37" spans="1:44">
      <c r="A37" s="69">
        <f>IF(H37=H36,A36,ROW(A37)-1)</f>
        <v>32</v>
      </c>
      <c r="B37" s="70">
        <v>27</v>
      </c>
      <c r="C37" s="167">
        <f>IF(G37&gt;0,IF(B37=0,34-A37,B37-A37),0)</f>
        <v>0</v>
      </c>
      <c r="D37" s="109" t="s">
        <v>308</v>
      </c>
      <c r="E37" s="190" t="s">
        <v>288</v>
      </c>
      <c r="F37" s="107"/>
      <c r="G37" s="17">
        <f>SUM(J37:AR37)</f>
        <v>0</v>
      </c>
      <c r="H37" s="16">
        <f>AVERAGE(LARGE(J37:AR37,1),LARGE(J37:AR37,2),LARGE(J37:AR37,3),LARGE(J37:AR37,4),LARGE(J37:AR37,5),LARGE(J37:AR37,6),LARGE(J37:AR37,7),LARGE(J37:AR37,8))</f>
        <v>0</v>
      </c>
      <c r="I37" s="282">
        <f>COUNTIF(J37:AR37,"&gt;0")</f>
        <v>0</v>
      </c>
      <c r="J37" s="66">
        <v>0</v>
      </c>
      <c r="K37" s="313">
        <v>0</v>
      </c>
      <c r="L37" s="300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313">
        <v>0</v>
      </c>
      <c r="S37" s="73">
        <v>0</v>
      </c>
      <c r="T37" s="73">
        <v>0</v>
      </c>
      <c r="U37" s="66">
        <v>0</v>
      </c>
      <c r="V37" s="66">
        <v>0</v>
      </c>
      <c r="W37" s="66">
        <v>0</v>
      </c>
      <c r="X37" s="313">
        <v>0</v>
      </c>
      <c r="Y37" s="73">
        <v>0</v>
      </c>
      <c r="Z37" s="66">
        <v>0</v>
      </c>
      <c r="AA37" s="66">
        <v>0</v>
      </c>
      <c r="AB37" s="73">
        <v>0</v>
      </c>
      <c r="AC37" s="66">
        <v>0</v>
      </c>
      <c r="AD37" s="66">
        <v>0</v>
      </c>
      <c r="AE37" s="313">
        <v>0</v>
      </c>
      <c r="AF37" s="148">
        <v>0</v>
      </c>
      <c r="AG37" s="148">
        <v>0</v>
      </c>
      <c r="AH37" s="314">
        <v>0</v>
      </c>
      <c r="AI37" s="148">
        <v>0</v>
      </c>
      <c r="AJ37" s="148">
        <v>0</v>
      </c>
      <c r="AK37" s="148">
        <v>0</v>
      </c>
      <c r="AL37" s="116">
        <v>0</v>
      </c>
      <c r="AM37" s="302">
        <v>0</v>
      </c>
      <c r="AN37" s="305">
        <v>0</v>
      </c>
      <c r="AO37" s="66">
        <v>0</v>
      </c>
      <c r="AP37" s="66">
        <v>0</v>
      </c>
      <c r="AQ37" s="66">
        <v>0</v>
      </c>
      <c r="AR37" s="306">
        <v>0</v>
      </c>
    </row>
    <row r="38" spans="1:44">
      <c r="A38" s="69">
        <f>IF(H38=H37,A37,ROW(A38)-1)</f>
        <v>32</v>
      </c>
      <c r="B38" s="70">
        <v>0</v>
      </c>
      <c r="C38" s="167">
        <f>IF(G38&gt;0,IF(B38=0,34-A38,B38-A38),0)</f>
        <v>0</v>
      </c>
      <c r="D38" s="109" t="s">
        <v>308</v>
      </c>
      <c r="E38" s="110" t="s">
        <v>309</v>
      </c>
      <c r="F38" s="79"/>
      <c r="G38" s="17">
        <f>SUM(J38:AR38)</f>
        <v>0</v>
      </c>
      <c r="H38" s="16">
        <f>AVERAGE(LARGE(J38:AR38,1),LARGE(J38:AR38,2),LARGE(J38:AR38,3),LARGE(J38:AR38,4),LARGE(J38:AR38,5),LARGE(J38:AR38,6),LARGE(J38:AR38,7),LARGE(J38:AR38,8))</f>
        <v>0</v>
      </c>
      <c r="I38" s="282">
        <f>COUNTIF(J38:AR38,"&gt;0")</f>
        <v>0</v>
      </c>
      <c r="J38" s="66">
        <v>0</v>
      </c>
      <c r="K38" s="313">
        <v>0</v>
      </c>
      <c r="L38" s="300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313">
        <v>0</v>
      </c>
      <c r="S38" s="73">
        <v>0</v>
      </c>
      <c r="T38" s="73">
        <v>0</v>
      </c>
      <c r="U38" s="66">
        <v>0</v>
      </c>
      <c r="V38" s="66">
        <v>0</v>
      </c>
      <c r="W38" s="66">
        <v>0</v>
      </c>
      <c r="X38" s="313">
        <v>0</v>
      </c>
      <c r="Y38" s="73">
        <v>0</v>
      </c>
      <c r="Z38" s="66">
        <v>0</v>
      </c>
      <c r="AA38" s="66">
        <v>0</v>
      </c>
      <c r="AB38" s="73">
        <v>0</v>
      </c>
      <c r="AC38" s="66">
        <v>0</v>
      </c>
      <c r="AD38" s="66">
        <v>0</v>
      </c>
      <c r="AE38" s="313">
        <v>0</v>
      </c>
      <c r="AF38" s="148">
        <v>0</v>
      </c>
      <c r="AG38" s="148">
        <v>0</v>
      </c>
      <c r="AH38" s="314">
        <v>0</v>
      </c>
      <c r="AI38" s="148">
        <v>0</v>
      </c>
      <c r="AJ38" s="148">
        <v>0</v>
      </c>
      <c r="AK38" s="148">
        <v>0</v>
      </c>
      <c r="AL38" s="116">
        <v>0</v>
      </c>
      <c r="AM38" s="302">
        <v>0</v>
      </c>
      <c r="AN38" s="305">
        <v>0</v>
      </c>
      <c r="AO38" s="66">
        <v>0</v>
      </c>
      <c r="AP38" s="66">
        <v>0</v>
      </c>
      <c r="AQ38" s="66">
        <v>0</v>
      </c>
      <c r="AR38" s="306">
        <v>0</v>
      </c>
    </row>
    <row r="39" spans="1:44">
      <c r="A39" s="69">
        <f>IF(H39=H38,A38,ROW(A39)-1)</f>
        <v>32</v>
      </c>
      <c r="B39" s="70">
        <v>0</v>
      </c>
      <c r="C39" s="167">
        <f>IF(G39&gt;0,IF(B39=0,34-A39,B39-A39),0)</f>
        <v>0</v>
      </c>
      <c r="D39" s="71" t="s">
        <v>38</v>
      </c>
      <c r="E39" s="72" t="s">
        <v>37</v>
      </c>
      <c r="F39" s="76"/>
      <c r="G39" s="17">
        <f>SUM(J39:AR39)</f>
        <v>0</v>
      </c>
      <c r="H39" s="16">
        <f>AVERAGE(LARGE(J39:AR39,1),LARGE(J39:AR39,2),LARGE(J39:AR39,3),LARGE(J39:AR39,4),LARGE(J39:AR39,5),LARGE(J39:AR39,6),LARGE(J39:AR39,7),LARGE(J39:AR39,8))</f>
        <v>0</v>
      </c>
      <c r="I39" s="282">
        <f>COUNTIF(J39:AR39,"&gt;0")</f>
        <v>0</v>
      </c>
      <c r="J39" s="66">
        <v>0</v>
      </c>
      <c r="K39" s="313">
        <v>0</v>
      </c>
      <c r="L39" s="300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313">
        <v>0</v>
      </c>
      <c r="S39" s="73">
        <v>0</v>
      </c>
      <c r="T39" s="73">
        <v>0</v>
      </c>
      <c r="U39" s="66">
        <v>0</v>
      </c>
      <c r="V39" s="66">
        <v>0</v>
      </c>
      <c r="W39" s="66">
        <v>0</v>
      </c>
      <c r="X39" s="313">
        <v>0</v>
      </c>
      <c r="Y39" s="73">
        <v>0</v>
      </c>
      <c r="Z39" s="66">
        <v>0</v>
      </c>
      <c r="AA39" s="66">
        <v>0</v>
      </c>
      <c r="AB39" s="73">
        <v>0</v>
      </c>
      <c r="AC39" s="66">
        <v>0</v>
      </c>
      <c r="AD39" s="66">
        <v>0</v>
      </c>
      <c r="AE39" s="313">
        <v>0</v>
      </c>
      <c r="AF39" s="148">
        <v>0</v>
      </c>
      <c r="AG39" s="148">
        <v>0</v>
      </c>
      <c r="AH39" s="314">
        <v>0</v>
      </c>
      <c r="AI39" s="148">
        <v>0</v>
      </c>
      <c r="AJ39" s="148">
        <v>0</v>
      </c>
      <c r="AK39" s="148">
        <v>0</v>
      </c>
      <c r="AL39" s="116">
        <v>0</v>
      </c>
      <c r="AM39" s="302">
        <v>0</v>
      </c>
      <c r="AN39" s="305">
        <v>0</v>
      </c>
      <c r="AO39" s="66">
        <v>0</v>
      </c>
      <c r="AP39" s="66">
        <v>0</v>
      </c>
      <c r="AQ39" s="66">
        <v>0</v>
      </c>
      <c r="AR39" s="306">
        <v>0</v>
      </c>
    </row>
    <row r="40" spans="1:44" ht="13.5" customHeight="1">
      <c r="A40" s="69">
        <f>IF(H40=H39,A39,ROW(A40)-1)</f>
        <v>32</v>
      </c>
      <c r="B40" s="70">
        <v>0</v>
      </c>
      <c r="C40" s="167">
        <f>IF(G40&gt;0,IF(B40=0,34-A40,B40-A40),0)</f>
        <v>0</v>
      </c>
      <c r="D40" s="173" t="s">
        <v>420</v>
      </c>
      <c r="E40" s="174" t="s">
        <v>243</v>
      </c>
      <c r="F40" s="174" t="s">
        <v>294</v>
      </c>
      <c r="G40" s="17">
        <f>SUM(J40:AR40)</f>
        <v>0</v>
      </c>
      <c r="H40" s="16">
        <f>AVERAGE(LARGE(J40:AR40,1),LARGE(J40:AR40,2),LARGE(J40:AR40,3),LARGE(J40:AR40,4),LARGE(J40:AR40,5),LARGE(J40:AR40,6),LARGE(J40:AR40,7),LARGE(J40:AR40,8))</f>
        <v>0</v>
      </c>
      <c r="I40" s="282">
        <f>COUNTIF(J40:AR40,"&gt;0")</f>
        <v>0</v>
      </c>
      <c r="J40" s="66">
        <v>0</v>
      </c>
      <c r="K40" s="313">
        <v>0</v>
      </c>
      <c r="L40" s="300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313">
        <v>0</v>
      </c>
      <c r="S40" s="73">
        <v>0</v>
      </c>
      <c r="T40" s="73">
        <v>0</v>
      </c>
      <c r="U40" s="66">
        <v>0</v>
      </c>
      <c r="V40" s="66">
        <v>0</v>
      </c>
      <c r="W40" s="66">
        <v>0</v>
      </c>
      <c r="X40" s="313">
        <v>0</v>
      </c>
      <c r="Y40" s="73">
        <v>0</v>
      </c>
      <c r="Z40" s="66">
        <v>0</v>
      </c>
      <c r="AA40" s="66">
        <v>0</v>
      </c>
      <c r="AB40" s="73">
        <v>0</v>
      </c>
      <c r="AC40" s="66">
        <v>0</v>
      </c>
      <c r="AD40" s="66">
        <v>0</v>
      </c>
      <c r="AE40" s="313">
        <v>0</v>
      </c>
      <c r="AF40" s="148">
        <v>0</v>
      </c>
      <c r="AG40" s="148">
        <v>0</v>
      </c>
      <c r="AH40" s="314">
        <v>0</v>
      </c>
      <c r="AI40" s="148">
        <v>0</v>
      </c>
      <c r="AJ40" s="148">
        <v>0</v>
      </c>
      <c r="AK40" s="148">
        <v>0</v>
      </c>
      <c r="AL40" s="116">
        <v>0</v>
      </c>
      <c r="AM40" s="302">
        <v>0</v>
      </c>
      <c r="AN40" s="305">
        <v>0</v>
      </c>
      <c r="AO40" s="66">
        <v>0</v>
      </c>
      <c r="AP40" s="66">
        <v>0</v>
      </c>
      <c r="AQ40" s="66">
        <v>0</v>
      </c>
      <c r="AR40" s="306">
        <v>0</v>
      </c>
    </row>
    <row r="41" spans="1:44" ht="13.5" customHeight="1">
      <c r="A41" s="69">
        <f>IF(H41=H40,A40,ROW(A41)-1)</f>
        <v>32</v>
      </c>
      <c r="B41" s="70">
        <v>0</v>
      </c>
      <c r="C41" s="167">
        <f>IF(G41&gt;0,IF(B41=0,34-A41,B41-A41),0)</f>
        <v>0</v>
      </c>
      <c r="D41" s="173" t="s">
        <v>501</v>
      </c>
      <c r="E41" s="174" t="s">
        <v>502</v>
      </c>
      <c r="F41" s="174" t="s">
        <v>294</v>
      </c>
      <c r="G41" s="17">
        <f>SUM(J41:AR41)</f>
        <v>0</v>
      </c>
      <c r="H41" s="16">
        <f>AVERAGE(LARGE(J41:AR41,1),LARGE(J41:AR41,2),LARGE(J41:AR41,3),LARGE(J41:AR41,4),LARGE(J41:AR41,5),LARGE(J41:AR41,6),LARGE(J41:AR41,7),LARGE(J41:AR41,8))</f>
        <v>0</v>
      </c>
      <c r="I41" s="282">
        <f>COUNTIF(J41:AR41,"&gt;0")</f>
        <v>0</v>
      </c>
      <c r="J41" s="66">
        <v>0</v>
      </c>
      <c r="K41" s="313">
        <v>0</v>
      </c>
      <c r="L41" s="300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313">
        <v>0</v>
      </c>
      <c r="S41" s="73">
        <v>0</v>
      </c>
      <c r="T41" s="73">
        <v>0</v>
      </c>
      <c r="U41" s="66">
        <v>0</v>
      </c>
      <c r="V41" s="66">
        <v>0</v>
      </c>
      <c r="W41" s="66">
        <v>0</v>
      </c>
      <c r="X41" s="313">
        <v>0</v>
      </c>
      <c r="Y41" s="73">
        <v>0</v>
      </c>
      <c r="Z41" s="66">
        <v>0</v>
      </c>
      <c r="AA41" s="66">
        <v>0</v>
      </c>
      <c r="AB41" s="73">
        <v>0</v>
      </c>
      <c r="AC41" s="66">
        <v>0</v>
      </c>
      <c r="AD41" s="66">
        <v>0</v>
      </c>
      <c r="AE41" s="313">
        <v>0</v>
      </c>
      <c r="AF41" s="148">
        <v>0</v>
      </c>
      <c r="AG41" s="148">
        <v>0</v>
      </c>
      <c r="AH41" s="314">
        <v>0</v>
      </c>
      <c r="AI41" s="148">
        <v>0</v>
      </c>
      <c r="AJ41" s="148">
        <v>0</v>
      </c>
      <c r="AK41" s="148">
        <v>0</v>
      </c>
      <c r="AL41" s="116">
        <v>0</v>
      </c>
      <c r="AM41" s="302">
        <v>0</v>
      </c>
      <c r="AN41" s="305">
        <v>0</v>
      </c>
      <c r="AO41" s="66">
        <v>0</v>
      </c>
      <c r="AP41" s="66">
        <v>0</v>
      </c>
      <c r="AQ41" s="66">
        <v>0</v>
      </c>
      <c r="AR41" s="306">
        <v>0</v>
      </c>
    </row>
    <row r="42" spans="1:44" ht="13.5" customHeight="1">
      <c r="A42" s="69">
        <f>IF(H42=H41,A41,ROW(A42)-1)</f>
        <v>32</v>
      </c>
      <c r="B42" s="70">
        <v>0</v>
      </c>
      <c r="C42" s="167">
        <f>IF(G42&gt;0,IF(B42=0,34-A42,B42-A42),0)</f>
        <v>0</v>
      </c>
      <c r="D42" s="78" t="s">
        <v>12</v>
      </c>
      <c r="E42" s="72" t="s">
        <v>11</v>
      </c>
      <c r="F42" s="72"/>
      <c r="G42" s="17">
        <f>SUM(J42:AR42)</f>
        <v>0</v>
      </c>
      <c r="H42" s="16">
        <f>AVERAGE(LARGE(J42:AR42,1),LARGE(J42:AR42,2),LARGE(J42:AR42,3),LARGE(J42:AR42,4),LARGE(J42:AR42,5),LARGE(J42:AR42,6),LARGE(J42:AR42,7),LARGE(J42:AR42,8))</f>
        <v>0</v>
      </c>
      <c r="I42" s="282">
        <f>COUNTIF(J42:AR42,"&gt;0")</f>
        <v>0</v>
      </c>
      <c r="J42" s="66">
        <v>0</v>
      </c>
      <c r="K42" s="313">
        <v>0</v>
      </c>
      <c r="L42" s="300">
        <v>0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313">
        <v>0</v>
      </c>
      <c r="S42" s="73">
        <v>0</v>
      </c>
      <c r="T42" s="73">
        <v>0</v>
      </c>
      <c r="U42" s="66">
        <v>0</v>
      </c>
      <c r="V42" s="66">
        <v>0</v>
      </c>
      <c r="W42" s="66">
        <v>0</v>
      </c>
      <c r="X42" s="313">
        <v>0</v>
      </c>
      <c r="Y42" s="73">
        <v>0</v>
      </c>
      <c r="Z42" s="66">
        <v>0</v>
      </c>
      <c r="AA42" s="66">
        <v>0</v>
      </c>
      <c r="AB42" s="73">
        <v>0</v>
      </c>
      <c r="AC42" s="66">
        <v>0</v>
      </c>
      <c r="AD42" s="66">
        <v>0</v>
      </c>
      <c r="AE42" s="313">
        <v>0</v>
      </c>
      <c r="AF42" s="148">
        <v>0</v>
      </c>
      <c r="AG42" s="148">
        <v>0</v>
      </c>
      <c r="AH42" s="314">
        <v>0</v>
      </c>
      <c r="AI42" s="148">
        <v>0</v>
      </c>
      <c r="AJ42" s="148">
        <v>0</v>
      </c>
      <c r="AK42" s="148">
        <v>0</v>
      </c>
      <c r="AL42" s="116">
        <v>0</v>
      </c>
      <c r="AM42" s="302">
        <v>0</v>
      </c>
      <c r="AN42" s="305">
        <v>0</v>
      </c>
      <c r="AO42" s="66">
        <v>0</v>
      </c>
      <c r="AP42" s="66">
        <v>0</v>
      </c>
      <c r="AQ42" s="66">
        <v>0</v>
      </c>
      <c r="AR42" s="306">
        <v>0</v>
      </c>
    </row>
    <row r="43" spans="1:44" ht="13.5" customHeight="1">
      <c r="A43" s="69">
        <f>IF(H43=H42,A42,ROW(A43)-1)</f>
        <v>32</v>
      </c>
      <c r="B43" s="70">
        <v>0</v>
      </c>
      <c r="C43" s="167">
        <f>IF(G43&gt;0,IF(B43=0,34-A43,B43-A43),0)</f>
        <v>0</v>
      </c>
      <c r="D43" s="173" t="s">
        <v>398</v>
      </c>
      <c r="E43" s="174" t="s">
        <v>399</v>
      </c>
      <c r="F43" s="174" t="s">
        <v>294</v>
      </c>
      <c r="G43" s="17">
        <f>SUM(J43:AR43)</f>
        <v>0</v>
      </c>
      <c r="H43" s="16">
        <f>AVERAGE(LARGE(J43:AR43,1),LARGE(J43:AR43,2),LARGE(J43:AR43,3),LARGE(J43:AR43,4),LARGE(J43:AR43,5),LARGE(J43:AR43,6),LARGE(J43:AR43,7),LARGE(J43:AR43,8))</f>
        <v>0</v>
      </c>
      <c r="I43" s="282">
        <f>COUNTIF(J43:AR43,"&gt;0")</f>
        <v>0</v>
      </c>
      <c r="J43" s="66">
        <v>0</v>
      </c>
      <c r="K43" s="313">
        <v>0</v>
      </c>
      <c r="L43" s="300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313">
        <v>0</v>
      </c>
      <c r="S43" s="73">
        <v>0</v>
      </c>
      <c r="T43" s="73">
        <v>0</v>
      </c>
      <c r="U43" s="66">
        <v>0</v>
      </c>
      <c r="V43" s="66">
        <v>0</v>
      </c>
      <c r="W43" s="66">
        <v>0</v>
      </c>
      <c r="X43" s="313">
        <v>0</v>
      </c>
      <c r="Y43" s="73">
        <v>0</v>
      </c>
      <c r="Z43" s="66">
        <v>0</v>
      </c>
      <c r="AA43" s="66">
        <v>0</v>
      </c>
      <c r="AB43" s="73">
        <v>0</v>
      </c>
      <c r="AC43" s="66">
        <v>0</v>
      </c>
      <c r="AD43" s="66">
        <v>0</v>
      </c>
      <c r="AE43" s="313">
        <v>0</v>
      </c>
      <c r="AF43" s="148">
        <v>0</v>
      </c>
      <c r="AG43" s="148">
        <v>0</v>
      </c>
      <c r="AH43" s="314">
        <v>0</v>
      </c>
      <c r="AI43" s="148">
        <v>0</v>
      </c>
      <c r="AJ43" s="148">
        <v>0</v>
      </c>
      <c r="AK43" s="148">
        <v>0</v>
      </c>
      <c r="AL43" s="116">
        <v>0</v>
      </c>
      <c r="AM43" s="302">
        <v>0</v>
      </c>
      <c r="AN43" s="305">
        <v>0</v>
      </c>
      <c r="AO43" s="66">
        <v>0</v>
      </c>
      <c r="AP43" s="66">
        <v>0</v>
      </c>
      <c r="AQ43" s="66">
        <v>0</v>
      </c>
      <c r="AR43" s="306">
        <v>0</v>
      </c>
    </row>
    <row r="44" spans="1:44" ht="13.5" customHeight="1">
      <c r="A44" s="69">
        <f>IF(H44=H43,A43,ROW(A44)-1)</f>
        <v>32</v>
      </c>
      <c r="B44" s="70">
        <v>0</v>
      </c>
      <c r="C44" s="167">
        <f>IF(G44&gt;0,IF(B44=0,34-A44,B44-A44),0)</f>
        <v>0</v>
      </c>
      <c r="D44" s="109" t="s">
        <v>64</v>
      </c>
      <c r="E44" s="110" t="s">
        <v>16</v>
      </c>
      <c r="F44" s="79"/>
      <c r="G44" s="17">
        <f>SUM(J44:AR44)</f>
        <v>0</v>
      </c>
      <c r="H44" s="16">
        <f>AVERAGE(LARGE(J44:AR44,1),LARGE(J44:AR44,2),LARGE(J44:AR44,3),LARGE(J44:AR44,4),LARGE(J44:AR44,5),LARGE(J44:AR44,6),LARGE(J44:AR44,7),LARGE(J44:AR44,8))</f>
        <v>0</v>
      </c>
      <c r="I44" s="282">
        <f>COUNTIF(J44:AR44,"&gt;0")</f>
        <v>0</v>
      </c>
      <c r="J44" s="66">
        <v>0</v>
      </c>
      <c r="K44" s="313">
        <v>0</v>
      </c>
      <c r="L44" s="300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313">
        <v>0</v>
      </c>
      <c r="S44" s="73">
        <v>0</v>
      </c>
      <c r="T44" s="73">
        <v>0</v>
      </c>
      <c r="U44" s="66">
        <v>0</v>
      </c>
      <c r="V44" s="66">
        <v>0</v>
      </c>
      <c r="W44" s="66">
        <v>0</v>
      </c>
      <c r="X44" s="313">
        <v>0</v>
      </c>
      <c r="Y44" s="73">
        <v>0</v>
      </c>
      <c r="Z44" s="66">
        <v>0</v>
      </c>
      <c r="AA44" s="66">
        <v>0</v>
      </c>
      <c r="AB44" s="73">
        <v>0</v>
      </c>
      <c r="AC44" s="66">
        <v>0</v>
      </c>
      <c r="AD44" s="66">
        <v>0</v>
      </c>
      <c r="AE44" s="313">
        <v>0</v>
      </c>
      <c r="AF44" s="148">
        <v>0</v>
      </c>
      <c r="AG44" s="148">
        <v>0</v>
      </c>
      <c r="AH44" s="314">
        <v>0</v>
      </c>
      <c r="AI44" s="148">
        <v>0</v>
      </c>
      <c r="AJ44" s="148">
        <v>0</v>
      </c>
      <c r="AK44" s="148">
        <v>0</v>
      </c>
      <c r="AL44" s="116">
        <v>0</v>
      </c>
      <c r="AM44" s="302">
        <v>0</v>
      </c>
      <c r="AN44" s="305">
        <v>0</v>
      </c>
      <c r="AO44" s="66">
        <v>0</v>
      </c>
      <c r="AP44" s="66">
        <v>0</v>
      </c>
      <c r="AQ44" s="66">
        <v>0</v>
      </c>
      <c r="AR44" s="306">
        <v>0</v>
      </c>
    </row>
    <row r="45" spans="1:44" ht="13.5" customHeight="1">
      <c r="A45" s="69">
        <f>IF(H45=H44,A44,ROW(A45)-1)</f>
        <v>32</v>
      </c>
      <c r="B45" s="70">
        <v>0</v>
      </c>
      <c r="C45" s="167">
        <f>IF(G45&gt;0,IF(B45=0,34-A45,B45-A45),0)</f>
        <v>0</v>
      </c>
      <c r="D45" s="71" t="s">
        <v>240</v>
      </c>
      <c r="E45" s="72" t="s">
        <v>241</v>
      </c>
      <c r="F45" s="72"/>
      <c r="G45" s="17">
        <f>SUM(J45:AR45)</f>
        <v>0</v>
      </c>
      <c r="H45" s="16">
        <f>AVERAGE(LARGE(J45:AR45,1),LARGE(J45:AR45,2),LARGE(J45:AR45,3),LARGE(J45:AR45,4),LARGE(J45:AR45,5),LARGE(J45:AR45,6),LARGE(J45:AR45,7),LARGE(J45:AR45,8))</f>
        <v>0</v>
      </c>
      <c r="I45" s="282">
        <f>COUNTIF(J45:AR45,"&gt;0")</f>
        <v>0</v>
      </c>
      <c r="J45" s="66">
        <v>0</v>
      </c>
      <c r="K45" s="313">
        <v>0</v>
      </c>
      <c r="L45" s="300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313">
        <v>0</v>
      </c>
      <c r="S45" s="73">
        <v>0</v>
      </c>
      <c r="T45" s="73">
        <v>0</v>
      </c>
      <c r="U45" s="66">
        <v>0</v>
      </c>
      <c r="V45" s="66">
        <v>0</v>
      </c>
      <c r="W45" s="66">
        <v>0</v>
      </c>
      <c r="X45" s="313">
        <v>0</v>
      </c>
      <c r="Y45" s="73">
        <v>0</v>
      </c>
      <c r="Z45" s="66">
        <v>0</v>
      </c>
      <c r="AA45" s="66">
        <v>0</v>
      </c>
      <c r="AB45" s="73">
        <v>0</v>
      </c>
      <c r="AC45" s="66">
        <v>0</v>
      </c>
      <c r="AD45" s="66">
        <v>0</v>
      </c>
      <c r="AE45" s="313">
        <v>0</v>
      </c>
      <c r="AF45" s="148">
        <v>0</v>
      </c>
      <c r="AG45" s="148">
        <v>0</v>
      </c>
      <c r="AH45" s="314">
        <v>0</v>
      </c>
      <c r="AI45" s="148">
        <v>0</v>
      </c>
      <c r="AJ45" s="148">
        <v>0</v>
      </c>
      <c r="AK45" s="148">
        <v>0</v>
      </c>
      <c r="AL45" s="116">
        <v>0</v>
      </c>
      <c r="AM45" s="302">
        <v>0</v>
      </c>
      <c r="AN45" s="305">
        <v>0</v>
      </c>
      <c r="AO45" s="66">
        <v>0</v>
      </c>
      <c r="AP45" s="66">
        <v>0</v>
      </c>
      <c r="AQ45" s="66">
        <v>0</v>
      </c>
      <c r="AR45" s="306">
        <v>0</v>
      </c>
    </row>
    <row r="46" spans="1:44" ht="13.5" customHeight="1">
      <c r="A46" s="69">
        <f>IF(H46=H45,A45,ROW(A46)-1)</f>
        <v>32</v>
      </c>
      <c r="B46" s="70">
        <v>0</v>
      </c>
      <c r="C46" s="167">
        <f>IF(G46&gt;0,IF(B46=0,34-A46,B46-A46),0)</f>
        <v>0</v>
      </c>
      <c r="D46" s="225" t="s">
        <v>504</v>
      </c>
      <c r="E46" s="209" t="s">
        <v>505</v>
      </c>
      <c r="F46" s="243" t="s">
        <v>506</v>
      </c>
      <c r="G46" s="17">
        <f>SUM(J46:AR46)</f>
        <v>0</v>
      </c>
      <c r="H46" s="16">
        <f>AVERAGE(LARGE(J46:AR46,1),LARGE(J46:AR46,2),LARGE(J46:AR46,3),LARGE(J46:AR46,4),LARGE(J46:AR46,5),LARGE(J46:AR46,6),LARGE(J46:AR46,7),LARGE(J46:AR46,8))</f>
        <v>0</v>
      </c>
      <c r="I46" s="282">
        <f>COUNTIF(J46:AR46,"&gt;0")</f>
        <v>0</v>
      </c>
      <c r="J46" s="66">
        <v>0</v>
      </c>
      <c r="K46" s="313">
        <v>0</v>
      </c>
      <c r="L46" s="300">
        <v>0</v>
      </c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313">
        <v>0</v>
      </c>
      <c r="S46" s="73">
        <v>0</v>
      </c>
      <c r="T46" s="73">
        <v>0</v>
      </c>
      <c r="U46" s="66">
        <v>0</v>
      </c>
      <c r="V46" s="66">
        <v>0</v>
      </c>
      <c r="W46" s="66">
        <v>0</v>
      </c>
      <c r="X46" s="313">
        <v>0</v>
      </c>
      <c r="Y46" s="73">
        <v>0</v>
      </c>
      <c r="Z46" s="66">
        <v>0</v>
      </c>
      <c r="AA46" s="66">
        <v>0</v>
      </c>
      <c r="AB46" s="73">
        <v>0</v>
      </c>
      <c r="AC46" s="66">
        <v>0</v>
      </c>
      <c r="AD46" s="66">
        <v>0</v>
      </c>
      <c r="AE46" s="313">
        <v>0</v>
      </c>
      <c r="AF46" s="148">
        <v>0</v>
      </c>
      <c r="AG46" s="148">
        <v>0</v>
      </c>
      <c r="AH46" s="314">
        <v>0</v>
      </c>
      <c r="AI46" s="148">
        <v>0</v>
      </c>
      <c r="AJ46" s="148">
        <v>0</v>
      </c>
      <c r="AK46" s="148">
        <v>0</v>
      </c>
      <c r="AL46" s="116">
        <v>0</v>
      </c>
      <c r="AM46" s="302">
        <v>0</v>
      </c>
      <c r="AN46" s="305">
        <v>0</v>
      </c>
      <c r="AO46" s="66">
        <v>0</v>
      </c>
      <c r="AP46" s="66">
        <v>0</v>
      </c>
      <c r="AQ46" s="66">
        <v>0</v>
      </c>
      <c r="AR46" s="306">
        <v>0</v>
      </c>
    </row>
    <row r="47" spans="1:44" ht="13.5" customHeight="1">
      <c r="A47" s="69">
        <f>IF(H47=H46,A46,ROW(A47)-1)</f>
        <v>32</v>
      </c>
      <c r="B47" s="70">
        <v>0</v>
      </c>
      <c r="C47" s="167">
        <f>IF(G47&gt;0,IF(B47=0,34-A47,B47-A47),0)</f>
        <v>0</v>
      </c>
      <c r="D47" s="78" t="s">
        <v>10</v>
      </c>
      <c r="E47" s="72" t="s">
        <v>9</v>
      </c>
      <c r="F47" s="72"/>
      <c r="G47" s="17">
        <f>SUM(J47:AR47)</f>
        <v>0</v>
      </c>
      <c r="H47" s="16">
        <f>AVERAGE(LARGE(J47:AR47,1),LARGE(J47:AR47,2),LARGE(J47:AR47,3),LARGE(J47:AR47,4),LARGE(J47:AR47,5),LARGE(J47:AR47,6),LARGE(J47:AR47,7),LARGE(J47:AR47,8))</f>
        <v>0</v>
      </c>
      <c r="I47" s="282">
        <f>COUNTIF(J47:AR47,"&gt;0")</f>
        <v>0</v>
      </c>
      <c r="J47" s="66">
        <v>0</v>
      </c>
      <c r="K47" s="313">
        <v>0</v>
      </c>
      <c r="L47" s="300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313">
        <v>0</v>
      </c>
      <c r="S47" s="73">
        <v>0</v>
      </c>
      <c r="T47" s="73">
        <v>0</v>
      </c>
      <c r="U47" s="66">
        <v>0</v>
      </c>
      <c r="V47" s="66">
        <v>0</v>
      </c>
      <c r="W47" s="66">
        <v>0</v>
      </c>
      <c r="X47" s="313">
        <v>0</v>
      </c>
      <c r="Y47" s="73">
        <v>0</v>
      </c>
      <c r="Z47" s="66">
        <v>0</v>
      </c>
      <c r="AA47" s="66">
        <v>0</v>
      </c>
      <c r="AB47" s="73">
        <v>0</v>
      </c>
      <c r="AC47" s="66">
        <v>0</v>
      </c>
      <c r="AD47" s="66">
        <v>0</v>
      </c>
      <c r="AE47" s="313">
        <v>0</v>
      </c>
      <c r="AF47" s="148">
        <v>0</v>
      </c>
      <c r="AG47" s="148">
        <v>0</v>
      </c>
      <c r="AH47" s="314">
        <v>0</v>
      </c>
      <c r="AI47" s="148">
        <v>0</v>
      </c>
      <c r="AJ47" s="148">
        <v>0</v>
      </c>
      <c r="AK47" s="148">
        <v>0</v>
      </c>
      <c r="AL47" s="116">
        <v>0</v>
      </c>
      <c r="AM47" s="302">
        <v>0</v>
      </c>
      <c r="AN47" s="305">
        <v>0</v>
      </c>
      <c r="AO47" s="66">
        <v>0</v>
      </c>
      <c r="AP47" s="66">
        <v>0</v>
      </c>
      <c r="AQ47" s="66">
        <v>0</v>
      </c>
      <c r="AR47" s="306">
        <v>0</v>
      </c>
    </row>
    <row r="48" spans="1:44" ht="13.5" customHeight="1">
      <c r="A48" s="69">
        <f>IF(H48=H47,A47,ROW(A48)-1)</f>
        <v>32</v>
      </c>
      <c r="B48" s="70">
        <v>0</v>
      </c>
      <c r="C48" s="167">
        <f>IF(G48&gt;0,IF(B48=0,34-A48,B48-A48),0)</f>
        <v>0</v>
      </c>
      <c r="D48" s="71" t="s">
        <v>540</v>
      </c>
      <c r="E48" s="261" t="s">
        <v>435</v>
      </c>
      <c r="F48" s="72"/>
      <c r="G48" s="17">
        <f>SUM(J48:AR48)</f>
        <v>0</v>
      </c>
      <c r="H48" s="16">
        <f>AVERAGE(LARGE(J48:AR48,1),LARGE(J48:AR48,2),LARGE(J48:AR48,3),LARGE(J48:AR48,4),LARGE(J48:AR48,5),LARGE(J48:AR48,6),LARGE(J48:AR48,7),LARGE(J48:AR48,8))</f>
        <v>0</v>
      </c>
      <c r="I48" s="282">
        <f>COUNTIF(J48:AR48,"&gt;0")</f>
        <v>0</v>
      </c>
      <c r="J48" s="66">
        <v>0</v>
      </c>
      <c r="K48" s="313">
        <v>0</v>
      </c>
      <c r="L48" s="300">
        <v>0</v>
      </c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313">
        <v>0</v>
      </c>
      <c r="S48" s="73">
        <v>0</v>
      </c>
      <c r="T48" s="73">
        <v>0</v>
      </c>
      <c r="U48" s="66">
        <v>0</v>
      </c>
      <c r="V48" s="66">
        <v>0</v>
      </c>
      <c r="W48" s="66">
        <v>0</v>
      </c>
      <c r="X48" s="313">
        <v>0</v>
      </c>
      <c r="Y48" s="73">
        <v>0</v>
      </c>
      <c r="Z48" s="66">
        <v>0</v>
      </c>
      <c r="AA48" s="66">
        <v>0</v>
      </c>
      <c r="AB48" s="73">
        <v>0</v>
      </c>
      <c r="AC48" s="66">
        <v>0</v>
      </c>
      <c r="AD48" s="66">
        <v>0</v>
      </c>
      <c r="AE48" s="313">
        <v>0</v>
      </c>
      <c r="AF48" s="148">
        <v>0</v>
      </c>
      <c r="AG48" s="148">
        <v>0</v>
      </c>
      <c r="AH48" s="314">
        <v>0</v>
      </c>
      <c r="AI48" s="148">
        <v>0</v>
      </c>
      <c r="AJ48" s="148">
        <v>0</v>
      </c>
      <c r="AK48" s="148">
        <v>0</v>
      </c>
      <c r="AL48" s="116">
        <v>0</v>
      </c>
      <c r="AM48" s="302">
        <v>0</v>
      </c>
      <c r="AN48" s="305">
        <v>0</v>
      </c>
      <c r="AO48" s="66">
        <v>0</v>
      </c>
      <c r="AP48" s="66">
        <v>0</v>
      </c>
      <c r="AQ48" s="66">
        <v>0</v>
      </c>
      <c r="AR48" s="306">
        <v>0</v>
      </c>
    </row>
    <row r="49" spans="1:44" ht="13.5" customHeight="1">
      <c r="A49" s="69">
        <f>IF(H49=H48,A48,ROW(A49)-1)</f>
        <v>32</v>
      </c>
      <c r="B49" s="70">
        <v>0</v>
      </c>
      <c r="C49" s="167">
        <f>IF(G49&gt;0,IF(B49=0,34-A49,B49-A49),0)</f>
        <v>0</v>
      </c>
      <c r="D49" s="71" t="s">
        <v>25</v>
      </c>
      <c r="E49" s="72" t="s">
        <v>4</v>
      </c>
      <c r="F49" s="76"/>
      <c r="G49" s="17">
        <f>SUM(J49:AR49)</f>
        <v>0</v>
      </c>
      <c r="H49" s="16">
        <f>AVERAGE(LARGE(J49:AR49,1),LARGE(J49:AR49,2),LARGE(J49:AR49,3),LARGE(J49:AR49,4),LARGE(J49:AR49,5),LARGE(J49:AR49,6),LARGE(J49:AR49,7),LARGE(J49:AR49,8))</f>
        <v>0</v>
      </c>
      <c r="I49" s="282">
        <f>COUNTIF(J49:AR49,"&gt;0")</f>
        <v>0</v>
      </c>
      <c r="J49" s="66">
        <v>0</v>
      </c>
      <c r="K49" s="313">
        <v>0</v>
      </c>
      <c r="L49" s="300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313">
        <v>0</v>
      </c>
      <c r="S49" s="73">
        <v>0</v>
      </c>
      <c r="T49" s="73">
        <v>0</v>
      </c>
      <c r="U49" s="66">
        <v>0</v>
      </c>
      <c r="V49" s="66">
        <v>0</v>
      </c>
      <c r="W49" s="66">
        <v>0</v>
      </c>
      <c r="X49" s="313">
        <v>0</v>
      </c>
      <c r="Y49" s="73">
        <v>0</v>
      </c>
      <c r="Z49" s="66">
        <v>0</v>
      </c>
      <c r="AA49" s="66">
        <v>0</v>
      </c>
      <c r="AB49" s="73">
        <v>0</v>
      </c>
      <c r="AC49" s="66">
        <v>0</v>
      </c>
      <c r="AD49" s="66">
        <v>0</v>
      </c>
      <c r="AE49" s="313">
        <v>0</v>
      </c>
      <c r="AF49" s="148">
        <v>0</v>
      </c>
      <c r="AG49" s="148">
        <v>0</v>
      </c>
      <c r="AH49" s="314">
        <v>0</v>
      </c>
      <c r="AI49" s="148">
        <v>0</v>
      </c>
      <c r="AJ49" s="148">
        <v>0</v>
      </c>
      <c r="AK49" s="148">
        <v>0</v>
      </c>
      <c r="AL49" s="116">
        <v>0</v>
      </c>
      <c r="AM49" s="302">
        <v>0</v>
      </c>
      <c r="AN49" s="305">
        <v>0</v>
      </c>
      <c r="AO49" s="66">
        <v>0</v>
      </c>
      <c r="AP49" s="66">
        <v>0</v>
      </c>
      <c r="AQ49" s="66">
        <v>0</v>
      </c>
      <c r="AR49" s="306">
        <v>0</v>
      </c>
    </row>
    <row r="50" spans="1:44" ht="13.5" customHeight="1">
      <c r="A50" s="69">
        <f>IF(H50=H49,A49,ROW(A50)-1)</f>
        <v>32</v>
      </c>
      <c r="B50" s="70">
        <v>0</v>
      </c>
      <c r="C50" s="167">
        <f>IF(G50&gt;0,IF(B50=0,34-A50,B50-A50),0)</f>
        <v>0</v>
      </c>
      <c r="D50" s="71" t="s">
        <v>24</v>
      </c>
      <c r="E50" s="72" t="s">
        <v>23</v>
      </c>
      <c r="F50" s="76"/>
      <c r="G50" s="17">
        <f>SUM(J50:AR50)</f>
        <v>0</v>
      </c>
      <c r="H50" s="16">
        <f>AVERAGE(LARGE(J50:AR50,1),LARGE(J50:AR50,2),LARGE(J50:AR50,3),LARGE(J50:AR50,4),LARGE(J50:AR50,5),LARGE(J50:AR50,6),LARGE(J50:AR50,7),LARGE(J50:AR50,8))</f>
        <v>0</v>
      </c>
      <c r="I50" s="282">
        <f>COUNTIF(J50:AR50,"&gt;0")</f>
        <v>0</v>
      </c>
      <c r="J50" s="66">
        <v>0</v>
      </c>
      <c r="K50" s="313">
        <v>0</v>
      </c>
      <c r="L50" s="300">
        <v>0</v>
      </c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313">
        <v>0</v>
      </c>
      <c r="S50" s="73">
        <v>0</v>
      </c>
      <c r="T50" s="73">
        <v>0</v>
      </c>
      <c r="U50" s="66">
        <v>0</v>
      </c>
      <c r="V50" s="66">
        <v>0</v>
      </c>
      <c r="W50" s="66">
        <v>0</v>
      </c>
      <c r="X50" s="313">
        <v>0</v>
      </c>
      <c r="Y50" s="73">
        <v>0</v>
      </c>
      <c r="Z50" s="66">
        <v>0</v>
      </c>
      <c r="AA50" s="66">
        <v>0</v>
      </c>
      <c r="AB50" s="73">
        <v>0</v>
      </c>
      <c r="AC50" s="66">
        <v>0</v>
      </c>
      <c r="AD50" s="66">
        <v>0</v>
      </c>
      <c r="AE50" s="313">
        <v>0</v>
      </c>
      <c r="AF50" s="148">
        <v>0</v>
      </c>
      <c r="AG50" s="148">
        <v>0</v>
      </c>
      <c r="AH50" s="314">
        <v>0</v>
      </c>
      <c r="AI50" s="148">
        <v>0</v>
      </c>
      <c r="AJ50" s="148">
        <v>0</v>
      </c>
      <c r="AK50" s="148">
        <v>0</v>
      </c>
      <c r="AL50" s="116">
        <v>0</v>
      </c>
      <c r="AM50" s="302">
        <v>0</v>
      </c>
      <c r="AN50" s="305">
        <v>0</v>
      </c>
      <c r="AO50" s="66">
        <v>0</v>
      </c>
      <c r="AP50" s="66">
        <v>0</v>
      </c>
      <c r="AQ50" s="66">
        <v>0</v>
      </c>
      <c r="AR50" s="306">
        <v>0</v>
      </c>
    </row>
    <row r="51" spans="1:44" ht="13.5" customHeight="1">
      <c r="A51" s="69">
        <f>IF(H51=H50,A50,ROW(A51)-1)</f>
        <v>32</v>
      </c>
      <c r="B51" s="70">
        <v>0</v>
      </c>
      <c r="C51" s="167">
        <f>IF(G51&gt;0,IF(B51=0,34-A51,B51-A51),0)</f>
        <v>0</v>
      </c>
      <c r="D51" s="74" t="s">
        <v>15</v>
      </c>
      <c r="E51" s="75" t="s">
        <v>14</v>
      </c>
      <c r="F51" s="77" t="s">
        <v>13</v>
      </c>
      <c r="G51" s="17">
        <f>SUM(J51:AR51)</f>
        <v>0</v>
      </c>
      <c r="H51" s="16">
        <f>AVERAGE(LARGE(J51:AR51,1),LARGE(J51:AR51,2),LARGE(J51:AR51,3),LARGE(J51:AR51,4),LARGE(J51:AR51,5),LARGE(J51:AR51,6),LARGE(J51:AR51,7),LARGE(J51:AR51,8))</f>
        <v>0</v>
      </c>
      <c r="I51" s="282">
        <f>COUNTIF(J51:AR51,"&gt;0")</f>
        <v>0</v>
      </c>
      <c r="J51" s="66">
        <v>0</v>
      </c>
      <c r="K51" s="313">
        <v>0</v>
      </c>
      <c r="L51" s="300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313">
        <v>0</v>
      </c>
      <c r="S51" s="73">
        <v>0</v>
      </c>
      <c r="T51" s="73">
        <v>0</v>
      </c>
      <c r="U51" s="66">
        <v>0</v>
      </c>
      <c r="V51" s="66">
        <v>0</v>
      </c>
      <c r="W51" s="66">
        <v>0</v>
      </c>
      <c r="X51" s="313">
        <v>0</v>
      </c>
      <c r="Y51" s="73">
        <v>0</v>
      </c>
      <c r="Z51" s="66">
        <v>0</v>
      </c>
      <c r="AA51" s="66">
        <v>0</v>
      </c>
      <c r="AB51" s="73">
        <v>0</v>
      </c>
      <c r="AC51" s="66">
        <v>0</v>
      </c>
      <c r="AD51" s="66">
        <v>0</v>
      </c>
      <c r="AE51" s="313">
        <v>0</v>
      </c>
      <c r="AF51" s="148">
        <v>0</v>
      </c>
      <c r="AG51" s="148">
        <v>0</v>
      </c>
      <c r="AH51" s="314">
        <v>0</v>
      </c>
      <c r="AI51" s="148">
        <v>0</v>
      </c>
      <c r="AJ51" s="148">
        <v>0</v>
      </c>
      <c r="AK51" s="148">
        <v>0</v>
      </c>
      <c r="AL51" s="116">
        <v>0</v>
      </c>
      <c r="AM51" s="302">
        <v>0</v>
      </c>
      <c r="AN51" s="305">
        <v>0</v>
      </c>
      <c r="AO51" s="66">
        <v>0</v>
      </c>
      <c r="AP51" s="66">
        <v>0</v>
      </c>
      <c r="AQ51" s="66">
        <v>0</v>
      </c>
      <c r="AR51" s="306">
        <v>0</v>
      </c>
    </row>
    <row r="52" spans="1:44" ht="13.5" customHeight="1">
      <c r="A52" s="69">
        <f>IF(H52=H51,A51,ROW(A52)-1)</f>
        <v>32</v>
      </c>
      <c r="B52" s="70">
        <v>0</v>
      </c>
      <c r="C52" s="167">
        <f>IF(G52&gt;0,IF(B52=0,34-A52,B52-A52),0)</f>
        <v>0</v>
      </c>
      <c r="D52" s="74" t="s">
        <v>365</v>
      </c>
      <c r="E52" s="117" t="s">
        <v>4</v>
      </c>
      <c r="F52" s="118" t="s">
        <v>92</v>
      </c>
      <c r="G52" s="17">
        <f>SUM(J52:AR52)</f>
        <v>0</v>
      </c>
      <c r="H52" s="16">
        <f>AVERAGE(LARGE(J52:AR52,1),LARGE(J52:AR52,2),LARGE(J52:AR52,3),LARGE(J52:AR52,4),LARGE(J52:AR52,5),LARGE(J52:AR52,6),LARGE(J52:AR52,7),LARGE(J52:AR52,8))</f>
        <v>0</v>
      </c>
      <c r="I52" s="282">
        <f>COUNTIF(J52:AR52,"&gt;0")</f>
        <v>0</v>
      </c>
      <c r="J52" s="66">
        <v>0</v>
      </c>
      <c r="K52" s="313">
        <v>0</v>
      </c>
      <c r="L52" s="300">
        <v>0</v>
      </c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313">
        <v>0</v>
      </c>
      <c r="S52" s="73">
        <v>0</v>
      </c>
      <c r="T52" s="73">
        <v>0</v>
      </c>
      <c r="U52" s="66">
        <v>0</v>
      </c>
      <c r="V52" s="66">
        <v>0</v>
      </c>
      <c r="W52" s="66">
        <v>0</v>
      </c>
      <c r="X52" s="313">
        <v>0</v>
      </c>
      <c r="Y52" s="73">
        <v>0</v>
      </c>
      <c r="Z52" s="66">
        <v>0</v>
      </c>
      <c r="AA52" s="66">
        <v>0</v>
      </c>
      <c r="AB52" s="73">
        <v>0</v>
      </c>
      <c r="AC52" s="66">
        <v>0</v>
      </c>
      <c r="AD52" s="66">
        <v>0</v>
      </c>
      <c r="AE52" s="313">
        <v>0</v>
      </c>
      <c r="AF52" s="148">
        <v>0</v>
      </c>
      <c r="AG52" s="148">
        <v>0</v>
      </c>
      <c r="AH52" s="314">
        <v>0</v>
      </c>
      <c r="AI52" s="148">
        <v>0</v>
      </c>
      <c r="AJ52" s="148">
        <v>0</v>
      </c>
      <c r="AK52" s="148">
        <v>0</v>
      </c>
      <c r="AL52" s="116">
        <v>0</v>
      </c>
      <c r="AM52" s="302">
        <v>0</v>
      </c>
      <c r="AN52" s="305">
        <v>0</v>
      </c>
      <c r="AO52" s="66">
        <v>0</v>
      </c>
      <c r="AP52" s="66">
        <v>0</v>
      </c>
      <c r="AQ52" s="66">
        <v>0</v>
      </c>
      <c r="AR52" s="306">
        <v>0</v>
      </c>
    </row>
    <row r="53" spans="1:44">
      <c r="A53" s="69">
        <f>IF(H53=H52,A52,ROW(A53)-1)</f>
        <v>32</v>
      </c>
      <c r="B53" s="70">
        <v>0</v>
      </c>
      <c r="C53" s="167">
        <f>IF(G53&gt;0,IF(B53=0,34-A53,B53-A53),0)</f>
        <v>0</v>
      </c>
      <c r="D53" s="173" t="s">
        <v>467</v>
      </c>
      <c r="E53" s="174" t="s">
        <v>468</v>
      </c>
      <c r="F53" s="174" t="s">
        <v>392</v>
      </c>
      <c r="G53" s="17">
        <f>SUM(J53:AR53)</f>
        <v>0</v>
      </c>
      <c r="H53" s="16">
        <f>AVERAGE(LARGE(J53:AR53,1),LARGE(J53:AR53,2),LARGE(J53:AR53,3),LARGE(J53:AR53,4),LARGE(J53:AR53,5),LARGE(J53:AR53,6),LARGE(J53:AR53,7),LARGE(J53:AR53,8))</f>
        <v>0</v>
      </c>
      <c r="I53" s="282">
        <f>COUNTIF(J53:AR53,"&gt;0")</f>
        <v>0</v>
      </c>
      <c r="J53" s="66">
        <v>0</v>
      </c>
      <c r="K53" s="313">
        <v>0</v>
      </c>
      <c r="L53" s="300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313">
        <v>0</v>
      </c>
      <c r="S53" s="73">
        <v>0</v>
      </c>
      <c r="T53" s="73">
        <v>0</v>
      </c>
      <c r="U53" s="66">
        <v>0</v>
      </c>
      <c r="V53" s="66">
        <v>0</v>
      </c>
      <c r="W53" s="66">
        <v>0</v>
      </c>
      <c r="X53" s="313">
        <v>0</v>
      </c>
      <c r="Y53" s="73">
        <v>0</v>
      </c>
      <c r="Z53" s="66">
        <v>0</v>
      </c>
      <c r="AA53" s="66">
        <v>0</v>
      </c>
      <c r="AB53" s="73">
        <v>0</v>
      </c>
      <c r="AC53" s="66">
        <v>0</v>
      </c>
      <c r="AD53" s="66">
        <v>0</v>
      </c>
      <c r="AE53" s="313">
        <v>0</v>
      </c>
      <c r="AF53" s="148">
        <v>0</v>
      </c>
      <c r="AG53" s="148">
        <v>0</v>
      </c>
      <c r="AH53" s="314">
        <v>0</v>
      </c>
      <c r="AI53" s="148">
        <v>0</v>
      </c>
      <c r="AJ53" s="148">
        <v>0</v>
      </c>
      <c r="AK53" s="148">
        <v>0</v>
      </c>
      <c r="AL53" s="116">
        <v>0</v>
      </c>
      <c r="AM53" s="302">
        <v>0</v>
      </c>
      <c r="AN53" s="305">
        <v>0</v>
      </c>
      <c r="AO53" s="66">
        <v>0</v>
      </c>
      <c r="AP53" s="66">
        <v>0</v>
      </c>
      <c r="AQ53" s="66">
        <v>0</v>
      </c>
      <c r="AR53" s="306">
        <v>0</v>
      </c>
    </row>
    <row r="54" spans="1:44">
      <c r="A54" s="69">
        <f>IF(H54=H53,A53,ROW(A54)-1)</f>
        <v>32</v>
      </c>
      <c r="B54" s="70">
        <v>0</v>
      </c>
      <c r="C54" s="167">
        <f>IF(G54&gt;0,IF(B54=0,34-A54,B54-A54),0)</f>
        <v>0</v>
      </c>
      <c r="D54" s="104" t="s">
        <v>267</v>
      </c>
      <c r="E54" s="105" t="s">
        <v>268</v>
      </c>
      <c r="F54" s="106" t="s">
        <v>75</v>
      </c>
      <c r="G54" s="17">
        <f>SUM(J54:AR54)</f>
        <v>0</v>
      </c>
      <c r="H54" s="16">
        <f>AVERAGE(LARGE(J54:AR54,1),LARGE(J54:AR54,2),LARGE(J54:AR54,3),LARGE(J54:AR54,4),LARGE(J54:AR54,5),LARGE(J54:AR54,6),LARGE(J54:AR54,7),LARGE(J54:AR54,8))</f>
        <v>0</v>
      </c>
      <c r="I54" s="282">
        <f>COUNTIF(J54:AR54,"&gt;0")</f>
        <v>0</v>
      </c>
      <c r="J54" s="66">
        <v>0</v>
      </c>
      <c r="K54" s="313">
        <v>0</v>
      </c>
      <c r="L54" s="300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313">
        <v>0</v>
      </c>
      <c r="S54" s="73">
        <v>0</v>
      </c>
      <c r="T54" s="73">
        <v>0</v>
      </c>
      <c r="U54" s="66">
        <v>0</v>
      </c>
      <c r="V54" s="66">
        <v>0</v>
      </c>
      <c r="W54" s="66">
        <v>0</v>
      </c>
      <c r="X54" s="313">
        <v>0</v>
      </c>
      <c r="Y54" s="73">
        <v>0</v>
      </c>
      <c r="Z54" s="66">
        <v>0</v>
      </c>
      <c r="AA54" s="66">
        <v>0</v>
      </c>
      <c r="AB54" s="73">
        <v>0</v>
      </c>
      <c r="AC54" s="66">
        <v>0</v>
      </c>
      <c r="AD54" s="66">
        <v>0</v>
      </c>
      <c r="AE54" s="313">
        <v>0</v>
      </c>
      <c r="AF54" s="148">
        <v>0</v>
      </c>
      <c r="AG54" s="148">
        <v>0</v>
      </c>
      <c r="AH54" s="314">
        <v>0</v>
      </c>
      <c r="AI54" s="148">
        <v>0</v>
      </c>
      <c r="AJ54" s="148">
        <v>0</v>
      </c>
      <c r="AK54" s="148">
        <v>0</v>
      </c>
      <c r="AL54" s="116">
        <v>0</v>
      </c>
      <c r="AM54" s="302">
        <v>0</v>
      </c>
      <c r="AN54" s="305">
        <v>0</v>
      </c>
      <c r="AO54" s="66">
        <v>0</v>
      </c>
      <c r="AP54" s="66">
        <v>0</v>
      </c>
      <c r="AQ54" s="66">
        <v>0</v>
      </c>
      <c r="AR54" s="306">
        <v>0</v>
      </c>
    </row>
    <row r="55" spans="1:44">
      <c r="A55" s="69">
        <f>IF(H55=H54,A54,ROW(A55)-1)</f>
        <v>32</v>
      </c>
      <c r="B55" s="70">
        <v>0</v>
      </c>
      <c r="C55" s="167">
        <f>IF(G55&gt;0,IF(B55=0,34-A55,B55-A55),0)</f>
        <v>0</v>
      </c>
      <c r="D55" s="104" t="s">
        <v>267</v>
      </c>
      <c r="E55" s="106" t="s">
        <v>285</v>
      </c>
      <c r="F55" s="132" t="s">
        <v>75</v>
      </c>
      <c r="G55" s="17">
        <f>SUM(J55:AR55)</f>
        <v>0</v>
      </c>
      <c r="H55" s="16">
        <f>AVERAGE(LARGE(J55:AR55,1),LARGE(J55:AR55,2),LARGE(J55:AR55,3),LARGE(J55:AR55,4),LARGE(J55:AR55,5),LARGE(J55:AR55,6),LARGE(J55:AR55,7),LARGE(J55:AR55,8))</f>
        <v>0</v>
      </c>
      <c r="I55" s="282">
        <f>COUNTIF(J55:AR55,"&gt;0")</f>
        <v>0</v>
      </c>
      <c r="J55" s="66">
        <v>0</v>
      </c>
      <c r="K55" s="313">
        <v>0</v>
      </c>
      <c r="L55" s="300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313">
        <v>0</v>
      </c>
      <c r="S55" s="73">
        <v>0</v>
      </c>
      <c r="T55" s="73">
        <v>0</v>
      </c>
      <c r="U55" s="66">
        <v>0</v>
      </c>
      <c r="V55" s="66">
        <v>0</v>
      </c>
      <c r="W55" s="66">
        <v>0</v>
      </c>
      <c r="X55" s="313">
        <v>0</v>
      </c>
      <c r="Y55" s="73">
        <v>0</v>
      </c>
      <c r="Z55" s="66">
        <v>0</v>
      </c>
      <c r="AA55" s="66">
        <v>0</v>
      </c>
      <c r="AB55" s="73">
        <v>0</v>
      </c>
      <c r="AC55" s="66">
        <v>0</v>
      </c>
      <c r="AD55" s="66">
        <v>0</v>
      </c>
      <c r="AE55" s="313">
        <v>0</v>
      </c>
      <c r="AF55" s="148">
        <v>0</v>
      </c>
      <c r="AG55" s="148">
        <v>0</v>
      </c>
      <c r="AH55" s="314">
        <v>0</v>
      </c>
      <c r="AI55" s="148">
        <v>0</v>
      </c>
      <c r="AJ55" s="148">
        <v>0</v>
      </c>
      <c r="AK55" s="148">
        <v>0</v>
      </c>
      <c r="AL55" s="116">
        <v>0</v>
      </c>
      <c r="AM55" s="302">
        <v>0</v>
      </c>
      <c r="AN55" s="305">
        <v>0</v>
      </c>
      <c r="AO55" s="66">
        <v>0</v>
      </c>
      <c r="AP55" s="66">
        <v>0</v>
      </c>
      <c r="AQ55" s="66">
        <v>0</v>
      </c>
      <c r="AR55" s="306">
        <v>0</v>
      </c>
    </row>
    <row r="56" spans="1:44">
      <c r="A56" s="69">
        <f>IF(H56=H55,A55,ROW(A56)-1)</f>
        <v>32</v>
      </c>
      <c r="B56" s="70">
        <v>0</v>
      </c>
      <c r="C56" s="167">
        <f>IF(G56&gt;0,IF(B56=0,34-A56,B56-A56),0)</f>
        <v>0</v>
      </c>
      <c r="D56" s="173" t="s">
        <v>400</v>
      </c>
      <c r="E56" s="174" t="s">
        <v>395</v>
      </c>
      <c r="F56" s="424" t="s">
        <v>294</v>
      </c>
      <c r="G56" s="17">
        <f>SUM(J56:AR56)</f>
        <v>0</v>
      </c>
      <c r="H56" s="16">
        <f>AVERAGE(LARGE(J56:AR56,1),LARGE(J56:AR56,2),LARGE(J56:AR56,3),LARGE(J56:AR56,4),LARGE(J56:AR56,5),LARGE(J56:AR56,6),LARGE(J56:AR56,7),LARGE(J56:AR56,8))</f>
        <v>0</v>
      </c>
      <c r="I56" s="282">
        <f>COUNTIF(J56:AR56,"&gt;0")</f>
        <v>0</v>
      </c>
      <c r="J56" s="66">
        <v>0</v>
      </c>
      <c r="K56" s="313">
        <v>0</v>
      </c>
      <c r="L56" s="300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313">
        <v>0</v>
      </c>
      <c r="S56" s="73">
        <v>0</v>
      </c>
      <c r="T56" s="73">
        <v>0</v>
      </c>
      <c r="U56" s="66">
        <v>0</v>
      </c>
      <c r="V56" s="66">
        <v>0</v>
      </c>
      <c r="W56" s="66">
        <v>0</v>
      </c>
      <c r="X56" s="313">
        <v>0</v>
      </c>
      <c r="Y56" s="73">
        <v>0</v>
      </c>
      <c r="Z56" s="66">
        <v>0</v>
      </c>
      <c r="AA56" s="66">
        <v>0</v>
      </c>
      <c r="AB56" s="73">
        <v>0</v>
      </c>
      <c r="AC56" s="66">
        <v>0</v>
      </c>
      <c r="AD56" s="66">
        <v>0</v>
      </c>
      <c r="AE56" s="313">
        <v>0</v>
      </c>
      <c r="AF56" s="148">
        <v>0</v>
      </c>
      <c r="AG56" s="148">
        <v>0</v>
      </c>
      <c r="AH56" s="314">
        <v>0</v>
      </c>
      <c r="AI56" s="148">
        <v>0</v>
      </c>
      <c r="AJ56" s="148">
        <v>0</v>
      </c>
      <c r="AK56" s="148">
        <v>0</v>
      </c>
      <c r="AL56" s="116">
        <v>0</v>
      </c>
      <c r="AM56" s="302">
        <v>0</v>
      </c>
      <c r="AN56" s="305">
        <v>0</v>
      </c>
      <c r="AO56" s="66">
        <v>0</v>
      </c>
      <c r="AP56" s="66">
        <v>0</v>
      </c>
      <c r="AQ56" s="66">
        <v>0</v>
      </c>
      <c r="AR56" s="306">
        <v>0</v>
      </c>
    </row>
    <row r="57" spans="1:44">
      <c r="A57" s="69">
        <f>IF(H57=H56,A56,ROW(A57)-1)</f>
        <v>32</v>
      </c>
      <c r="B57" s="70">
        <v>0</v>
      </c>
      <c r="C57" s="167">
        <f>IF(G57&gt;0,IF(B57=0,34-A57,B57-A57),0)</f>
        <v>0</v>
      </c>
      <c r="D57" s="71" t="s">
        <v>320</v>
      </c>
      <c r="E57" s="79" t="s">
        <v>243</v>
      </c>
      <c r="F57" s="76"/>
      <c r="G57" s="17">
        <f>SUM(J57:AR57)</f>
        <v>0</v>
      </c>
      <c r="H57" s="16">
        <f>AVERAGE(LARGE(J57:AR57,1),LARGE(J57:AR57,2),LARGE(J57:AR57,3),LARGE(J57:AR57,4),LARGE(J57:AR57,5),LARGE(J57:AR57,6),LARGE(J57:AR57,7),LARGE(J57:AR57,8))</f>
        <v>0</v>
      </c>
      <c r="I57" s="282">
        <f>COUNTIF(J57:AR57,"&gt;0")</f>
        <v>0</v>
      </c>
      <c r="J57" s="66">
        <v>0</v>
      </c>
      <c r="K57" s="313">
        <v>0</v>
      </c>
      <c r="L57" s="300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313">
        <v>0</v>
      </c>
      <c r="S57" s="73">
        <v>0</v>
      </c>
      <c r="T57" s="73">
        <v>0</v>
      </c>
      <c r="U57" s="66">
        <v>0</v>
      </c>
      <c r="V57" s="66">
        <v>0</v>
      </c>
      <c r="W57" s="66">
        <v>0</v>
      </c>
      <c r="X57" s="313">
        <v>0</v>
      </c>
      <c r="Y57" s="73">
        <v>0</v>
      </c>
      <c r="Z57" s="66">
        <v>0</v>
      </c>
      <c r="AA57" s="66">
        <v>0</v>
      </c>
      <c r="AB57" s="73">
        <v>0</v>
      </c>
      <c r="AC57" s="66">
        <v>0</v>
      </c>
      <c r="AD57" s="66">
        <v>0</v>
      </c>
      <c r="AE57" s="313">
        <v>0</v>
      </c>
      <c r="AF57" s="148">
        <v>0</v>
      </c>
      <c r="AG57" s="148">
        <v>0</v>
      </c>
      <c r="AH57" s="314">
        <v>0</v>
      </c>
      <c r="AI57" s="148">
        <v>0</v>
      </c>
      <c r="AJ57" s="148">
        <v>0</v>
      </c>
      <c r="AK57" s="148">
        <v>0</v>
      </c>
      <c r="AL57" s="116">
        <v>0</v>
      </c>
      <c r="AM57" s="302">
        <v>0</v>
      </c>
      <c r="AN57" s="305">
        <v>0</v>
      </c>
      <c r="AO57" s="66">
        <v>0</v>
      </c>
      <c r="AP57" s="66">
        <v>0</v>
      </c>
      <c r="AQ57" s="66">
        <v>0</v>
      </c>
      <c r="AR57" s="306">
        <v>0</v>
      </c>
    </row>
    <row r="58" spans="1:44">
      <c r="A58" s="69">
        <f>IF(H58=H57,A57,ROW(A58)-1)</f>
        <v>32</v>
      </c>
      <c r="B58" s="70">
        <v>0</v>
      </c>
      <c r="C58" s="167">
        <f>IF(G58&gt;0,IF(B58=0,34-A58,B58-A58),0)</f>
        <v>0</v>
      </c>
      <c r="D58" s="74" t="s">
        <v>238</v>
      </c>
      <c r="E58" s="77" t="s">
        <v>239</v>
      </c>
      <c r="F58" s="75" t="s">
        <v>6</v>
      </c>
      <c r="G58" s="17">
        <f>SUM(J58:AR58)</f>
        <v>0</v>
      </c>
      <c r="H58" s="16">
        <f>AVERAGE(LARGE(J58:AR58,1),LARGE(J58:AR58,2),LARGE(J58:AR58,3),LARGE(J58:AR58,4),LARGE(J58:AR58,5),LARGE(J58:AR58,6),LARGE(J58:AR58,7),LARGE(J58:AR58,8))</f>
        <v>0</v>
      </c>
      <c r="I58" s="282">
        <f>COUNTIF(J58:AR58,"&gt;0")</f>
        <v>0</v>
      </c>
      <c r="J58" s="66">
        <v>0</v>
      </c>
      <c r="K58" s="313">
        <v>0</v>
      </c>
      <c r="L58" s="300">
        <v>0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313">
        <v>0</v>
      </c>
      <c r="S58" s="73">
        <v>0</v>
      </c>
      <c r="T58" s="73">
        <v>0</v>
      </c>
      <c r="U58" s="66">
        <v>0</v>
      </c>
      <c r="V58" s="66">
        <v>0</v>
      </c>
      <c r="W58" s="66">
        <v>0</v>
      </c>
      <c r="X58" s="313">
        <v>0</v>
      </c>
      <c r="Y58" s="73">
        <v>0</v>
      </c>
      <c r="Z58" s="66">
        <v>0</v>
      </c>
      <c r="AA58" s="66">
        <v>0</v>
      </c>
      <c r="AB58" s="73">
        <v>0</v>
      </c>
      <c r="AC58" s="66">
        <v>0</v>
      </c>
      <c r="AD58" s="66">
        <v>0</v>
      </c>
      <c r="AE58" s="313">
        <v>0</v>
      </c>
      <c r="AF58" s="148">
        <v>0</v>
      </c>
      <c r="AG58" s="148">
        <v>0</v>
      </c>
      <c r="AH58" s="314">
        <v>0</v>
      </c>
      <c r="AI58" s="148">
        <v>0</v>
      </c>
      <c r="AJ58" s="148">
        <v>0</v>
      </c>
      <c r="AK58" s="148">
        <v>0</v>
      </c>
      <c r="AL58" s="116">
        <v>0</v>
      </c>
      <c r="AM58" s="302">
        <v>0</v>
      </c>
      <c r="AN58" s="305">
        <v>0</v>
      </c>
      <c r="AO58" s="66">
        <v>0</v>
      </c>
      <c r="AP58" s="66">
        <v>0</v>
      </c>
      <c r="AQ58" s="66">
        <v>0</v>
      </c>
      <c r="AR58" s="306">
        <v>0</v>
      </c>
    </row>
    <row r="59" spans="1:44">
      <c r="A59" s="69">
        <f>IF(H59=H58,A58,ROW(A59)-1)</f>
        <v>32</v>
      </c>
      <c r="B59" s="70">
        <v>0</v>
      </c>
      <c r="C59" s="167">
        <f>IF(G59&gt;0,IF(B59=0,34-A59,B59-A59),0)</f>
        <v>0</v>
      </c>
      <c r="D59" s="74" t="s">
        <v>20</v>
      </c>
      <c r="E59" s="75" t="s">
        <v>19</v>
      </c>
      <c r="F59" s="77" t="s">
        <v>18</v>
      </c>
      <c r="G59" s="17">
        <f>SUM(J59:AR59)</f>
        <v>0</v>
      </c>
      <c r="H59" s="16">
        <f>AVERAGE(LARGE(J59:AR59,1),LARGE(J59:AR59,2),LARGE(J59:AR59,3),LARGE(J59:AR59,4),LARGE(J59:AR59,5),LARGE(J59:AR59,6),LARGE(J59:AR59,7),LARGE(J59:AR59,8))</f>
        <v>0</v>
      </c>
      <c r="I59" s="282">
        <f>COUNTIF(J59:AR59,"&gt;0")</f>
        <v>0</v>
      </c>
      <c r="J59" s="66">
        <v>0</v>
      </c>
      <c r="K59" s="313">
        <v>0</v>
      </c>
      <c r="L59" s="300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313">
        <v>0</v>
      </c>
      <c r="S59" s="73">
        <v>0</v>
      </c>
      <c r="T59" s="73">
        <v>0</v>
      </c>
      <c r="U59" s="66">
        <v>0</v>
      </c>
      <c r="V59" s="66">
        <v>0</v>
      </c>
      <c r="W59" s="66">
        <v>0</v>
      </c>
      <c r="X59" s="313">
        <v>0</v>
      </c>
      <c r="Y59" s="73">
        <v>0</v>
      </c>
      <c r="Z59" s="66">
        <v>0</v>
      </c>
      <c r="AA59" s="66">
        <v>0</v>
      </c>
      <c r="AB59" s="73">
        <v>0</v>
      </c>
      <c r="AC59" s="66">
        <v>0</v>
      </c>
      <c r="AD59" s="66">
        <v>0</v>
      </c>
      <c r="AE59" s="313">
        <v>0</v>
      </c>
      <c r="AF59" s="148">
        <v>0</v>
      </c>
      <c r="AG59" s="148">
        <v>0</v>
      </c>
      <c r="AH59" s="314">
        <v>0</v>
      </c>
      <c r="AI59" s="148">
        <v>0</v>
      </c>
      <c r="AJ59" s="148">
        <v>0</v>
      </c>
      <c r="AK59" s="148">
        <v>0</v>
      </c>
      <c r="AL59" s="116">
        <v>0</v>
      </c>
      <c r="AM59" s="302">
        <v>0</v>
      </c>
      <c r="AN59" s="305">
        <v>0</v>
      </c>
      <c r="AO59" s="66">
        <v>0</v>
      </c>
      <c r="AP59" s="66">
        <v>0</v>
      </c>
      <c r="AQ59" s="66">
        <v>0</v>
      </c>
      <c r="AR59" s="306">
        <v>0</v>
      </c>
    </row>
    <row r="60" spans="1:44" ht="13.5" customHeight="1">
      <c r="A60" s="69">
        <f>IF(H60=H59,A59,ROW(A60)-1)</f>
        <v>32</v>
      </c>
      <c r="B60" s="70">
        <v>0</v>
      </c>
      <c r="C60" s="167">
        <f>IF(G60&gt;0,IF(B60=0,34-A60,B60-A60),0)</f>
        <v>0</v>
      </c>
      <c r="D60" s="78" t="s">
        <v>520</v>
      </c>
      <c r="E60" s="79" t="s">
        <v>427</v>
      </c>
      <c r="F60" s="107" t="s">
        <v>54</v>
      </c>
      <c r="G60" s="17">
        <f>SUM(J60:AR60)</f>
        <v>0</v>
      </c>
      <c r="H60" s="16">
        <f>AVERAGE(LARGE(J60:AR60,1),LARGE(J60:AR60,2),LARGE(J60:AR60,3),LARGE(J60:AR60,4),LARGE(J60:AR60,5),LARGE(J60:AR60,6),LARGE(J60:AR60,7),LARGE(J60:AR60,8))</f>
        <v>0</v>
      </c>
      <c r="I60" s="282">
        <f>COUNTIF(J60:AR60,"&gt;0")</f>
        <v>0</v>
      </c>
      <c r="J60" s="66">
        <v>0</v>
      </c>
      <c r="K60" s="313">
        <v>0</v>
      </c>
      <c r="L60" s="300">
        <v>0</v>
      </c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313">
        <v>0</v>
      </c>
      <c r="S60" s="73">
        <v>0</v>
      </c>
      <c r="T60" s="73">
        <v>0</v>
      </c>
      <c r="U60" s="66">
        <v>0</v>
      </c>
      <c r="V60" s="66">
        <v>0</v>
      </c>
      <c r="W60" s="66">
        <v>0</v>
      </c>
      <c r="X60" s="313">
        <v>0</v>
      </c>
      <c r="Y60" s="73">
        <v>0</v>
      </c>
      <c r="Z60" s="66">
        <v>0</v>
      </c>
      <c r="AA60" s="66">
        <v>0</v>
      </c>
      <c r="AB60" s="73">
        <v>0</v>
      </c>
      <c r="AC60" s="66">
        <v>0</v>
      </c>
      <c r="AD60" s="66">
        <v>0</v>
      </c>
      <c r="AE60" s="313">
        <v>0</v>
      </c>
      <c r="AF60" s="148">
        <v>0</v>
      </c>
      <c r="AG60" s="148">
        <v>0</v>
      </c>
      <c r="AH60" s="314">
        <v>0</v>
      </c>
      <c r="AI60" s="148">
        <v>0</v>
      </c>
      <c r="AJ60" s="148">
        <v>0</v>
      </c>
      <c r="AK60" s="148">
        <v>0</v>
      </c>
      <c r="AL60" s="116">
        <v>0</v>
      </c>
      <c r="AM60" s="302">
        <v>0</v>
      </c>
      <c r="AN60" s="305">
        <v>0</v>
      </c>
      <c r="AO60" s="66">
        <v>0</v>
      </c>
      <c r="AP60" s="66">
        <v>0</v>
      </c>
      <c r="AQ60" s="66">
        <v>0</v>
      </c>
      <c r="AR60" s="306">
        <v>0</v>
      </c>
    </row>
    <row r="61" spans="1:44" ht="13.5" customHeight="1">
      <c r="A61" s="69">
        <f>IF(H61=H60,A60,ROW(A61)-1)</f>
        <v>32</v>
      </c>
      <c r="B61" s="70">
        <v>0</v>
      </c>
      <c r="C61" s="167">
        <f>IF(G61&gt;0,IF(B61=0,34-A61,B61-A61),0)</f>
        <v>0</v>
      </c>
      <c r="D61" s="74" t="s">
        <v>31</v>
      </c>
      <c r="E61" s="75" t="s">
        <v>30</v>
      </c>
      <c r="F61" s="75" t="s">
        <v>506</v>
      </c>
      <c r="G61" s="17">
        <f>SUM(J61:AR61)</f>
        <v>0</v>
      </c>
      <c r="H61" s="16">
        <f>AVERAGE(LARGE(J61:AR61,1),LARGE(J61:AR61,2),LARGE(J61:AR61,3),LARGE(J61:AR61,4),LARGE(J61:AR61,5),LARGE(J61:AR61,6),LARGE(J61:AR61,7),LARGE(J61:AR61,8))</f>
        <v>0</v>
      </c>
      <c r="I61" s="282">
        <f>COUNTIF(J61:AR61,"&gt;0")</f>
        <v>0</v>
      </c>
      <c r="J61" s="66">
        <v>0</v>
      </c>
      <c r="K61" s="313">
        <v>0</v>
      </c>
      <c r="L61" s="300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313">
        <v>0</v>
      </c>
      <c r="S61" s="73">
        <v>0</v>
      </c>
      <c r="T61" s="73">
        <v>0</v>
      </c>
      <c r="U61" s="66">
        <v>0</v>
      </c>
      <c r="V61" s="66">
        <v>0</v>
      </c>
      <c r="W61" s="66">
        <v>0</v>
      </c>
      <c r="X61" s="313">
        <v>0</v>
      </c>
      <c r="Y61" s="73">
        <v>0</v>
      </c>
      <c r="Z61" s="66">
        <v>0</v>
      </c>
      <c r="AA61" s="66">
        <v>0</v>
      </c>
      <c r="AB61" s="73">
        <v>0</v>
      </c>
      <c r="AC61" s="66">
        <v>0</v>
      </c>
      <c r="AD61" s="66">
        <v>0</v>
      </c>
      <c r="AE61" s="313">
        <v>0</v>
      </c>
      <c r="AF61" s="148">
        <v>0</v>
      </c>
      <c r="AG61" s="148">
        <v>0</v>
      </c>
      <c r="AH61" s="314">
        <v>0</v>
      </c>
      <c r="AI61" s="148">
        <v>0</v>
      </c>
      <c r="AJ61" s="148">
        <v>0</v>
      </c>
      <c r="AK61" s="148">
        <v>0</v>
      </c>
      <c r="AL61" s="116">
        <v>0</v>
      </c>
      <c r="AM61" s="302">
        <v>0</v>
      </c>
      <c r="AN61" s="305">
        <v>0</v>
      </c>
      <c r="AO61" s="66">
        <v>0</v>
      </c>
      <c r="AP61" s="66">
        <v>0</v>
      </c>
      <c r="AQ61" s="66">
        <v>0</v>
      </c>
      <c r="AR61" s="306">
        <v>0</v>
      </c>
    </row>
    <row r="62" spans="1:44" ht="13.5" customHeight="1">
      <c r="A62" s="69">
        <f>IF(H62=H61,A61,ROW(A62)-1)</f>
        <v>32</v>
      </c>
      <c r="B62" s="70">
        <v>0</v>
      </c>
      <c r="C62" s="167">
        <f>IF(G62&gt;0,IF(B62=0,34-A62,B62-A62),0)</f>
        <v>0</v>
      </c>
      <c r="D62" s="74" t="s">
        <v>8</v>
      </c>
      <c r="E62" s="75" t="s">
        <v>7</v>
      </c>
      <c r="F62" s="75" t="s">
        <v>6</v>
      </c>
      <c r="G62" s="17">
        <f>SUM(J62:AR62)</f>
        <v>0</v>
      </c>
      <c r="H62" s="16">
        <f>AVERAGE(LARGE(J62:AR62,1),LARGE(J62:AR62,2),LARGE(J62:AR62,3),LARGE(J62:AR62,4),LARGE(J62:AR62,5),LARGE(J62:AR62,6),LARGE(J62:AR62,7),LARGE(J62:AR62,8))</f>
        <v>0</v>
      </c>
      <c r="I62" s="282">
        <f>COUNTIF(J62:AR62,"&gt;0")</f>
        <v>0</v>
      </c>
      <c r="J62" s="66">
        <v>0</v>
      </c>
      <c r="K62" s="313">
        <v>0</v>
      </c>
      <c r="L62" s="300">
        <v>0</v>
      </c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313">
        <v>0</v>
      </c>
      <c r="S62" s="73">
        <v>0</v>
      </c>
      <c r="T62" s="73">
        <v>0</v>
      </c>
      <c r="U62" s="66">
        <v>0</v>
      </c>
      <c r="V62" s="66">
        <v>0</v>
      </c>
      <c r="W62" s="66">
        <v>0</v>
      </c>
      <c r="X62" s="313">
        <v>0</v>
      </c>
      <c r="Y62" s="73">
        <v>0</v>
      </c>
      <c r="Z62" s="66">
        <v>0</v>
      </c>
      <c r="AA62" s="66">
        <v>0</v>
      </c>
      <c r="AB62" s="73">
        <v>0</v>
      </c>
      <c r="AC62" s="66">
        <v>0</v>
      </c>
      <c r="AD62" s="66">
        <v>0</v>
      </c>
      <c r="AE62" s="313">
        <v>0</v>
      </c>
      <c r="AF62" s="148">
        <v>0</v>
      </c>
      <c r="AG62" s="148">
        <v>0</v>
      </c>
      <c r="AH62" s="314">
        <v>0</v>
      </c>
      <c r="AI62" s="148">
        <v>0</v>
      </c>
      <c r="AJ62" s="148">
        <v>0</v>
      </c>
      <c r="AK62" s="148">
        <v>0</v>
      </c>
      <c r="AL62" s="116">
        <v>0</v>
      </c>
      <c r="AM62" s="302">
        <v>0</v>
      </c>
      <c r="AN62" s="305">
        <v>0</v>
      </c>
      <c r="AO62" s="66">
        <v>0</v>
      </c>
      <c r="AP62" s="66">
        <v>0</v>
      </c>
      <c r="AQ62" s="66">
        <v>0</v>
      </c>
      <c r="AR62" s="306">
        <v>0</v>
      </c>
    </row>
    <row r="63" spans="1:44" ht="13.5" customHeight="1">
      <c r="A63" s="69">
        <f>IF(H63=H62,A62,ROW(A63)-1)</f>
        <v>32</v>
      </c>
      <c r="B63" s="70">
        <v>0</v>
      </c>
      <c r="C63" s="167">
        <f>IF(G63&gt;0,IF(B63=0,34-A63,B63-A63),0)</f>
        <v>0</v>
      </c>
      <c r="D63" s="78" t="s">
        <v>29</v>
      </c>
      <c r="E63" s="72" t="s">
        <v>28</v>
      </c>
      <c r="F63" s="72"/>
      <c r="G63" s="17">
        <f>SUM(J63:AR63)</f>
        <v>0</v>
      </c>
      <c r="H63" s="16">
        <f>AVERAGE(LARGE(J63:AR63,1),LARGE(J63:AR63,2),LARGE(J63:AR63,3),LARGE(J63:AR63,4),LARGE(J63:AR63,5),LARGE(J63:AR63,6),LARGE(J63:AR63,7),LARGE(J63:AR63,8))</f>
        <v>0</v>
      </c>
      <c r="I63" s="282">
        <f>COUNTIF(J63:AR63,"&gt;0")</f>
        <v>0</v>
      </c>
      <c r="J63" s="66">
        <v>0</v>
      </c>
      <c r="K63" s="313">
        <v>0</v>
      </c>
      <c r="L63" s="300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313">
        <v>0</v>
      </c>
      <c r="S63" s="73">
        <v>0</v>
      </c>
      <c r="T63" s="73">
        <v>0</v>
      </c>
      <c r="U63" s="66">
        <v>0</v>
      </c>
      <c r="V63" s="66">
        <v>0</v>
      </c>
      <c r="W63" s="66">
        <v>0</v>
      </c>
      <c r="X63" s="313">
        <v>0</v>
      </c>
      <c r="Y63" s="73">
        <v>0</v>
      </c>
      <c r="Z63" s="66">
        <v>0</v>
      </c>
      <c r="AA63" s="66">
        <v>0</v>
      </c>
      <c r="AB63" s="73">
        <v>0</v>
      </c>
      <c r="AC63" s="66">
        <v>0</v>
      </c>
      <c r="AD63" s="66">
        <v>0</v>
      </c>
      <c r="AE63" s="313">
        <v>0</v>
      </c>
      <c r="AF63" s="148">
        <v>0</v>
      </c>
      <c r="AG63" s="148">
        <v>0</v>
      </c>
      <c r="AH63" s="314">
        <v>0</v>
      </c>
      <c r="AI63" s="148">
        <v>0</v>
      </c>
      <c r="AJ63" s="148">
        <v>0</v>
      </c>
      <c r="AK63" s="148">
        <v>0</v>
      </c>
      <c r="AL63" s="116">
        <v>0</v>
      </c>
      <c r="AM63" s="302">
        <v>0</v>
      </c>
      <c r="AN63" s="305">
        <v>0</v>
      </c>
      <c r="AO63" s="66">
        <v>0</v>
      </c>
      <c r="AP63" s="66">
        <v>0</v>
      </c>
      <c r="AQ63" s="66">
        <v>0</v>
      </c>
      <c r="AR63" s="306">
        <v>0</v>
      </c>
    </row>
    <row r="64" spans="1:44" ht="13.5" customHeight="1">
      <c r="A64" s="69">
        <f>IF(H64=H63,A63,ROW(A64)-1)</f>
        <v>32</v>
      </c>
      <c r="B64" s="70">
        <v>0</v>
      </c>
      <c r="C64" s="167">
        <f>IF(G64&gt;0,IF(B64=0,34-A64,B64-A64),0)</f>
        <v>0</v>
      </c>
      <c r="D64" s="109" t="s">
        <v>287</v>
      </c>
      <c r="E64" s="110" t="s">
        <v>288</v>
      </c>
      <c r="F64" s="79"/>
      <c r="G64" s="17">
        <f>SUM(J64:AR64)</f>
        <v>0</v>
      </c>
      <c r="H64" s="16">
        <f>AVERAGE(LARGE(J64:AR64,1),LARGE(J64:AR64,2),LARGE(J64:AR64,3),LARGE(J64:AR64,4),LARGE(J64:AR64,5),LARGE(J64:AR64,6),LARGE(J64:AR64,7),LARGE(J64:AR64,8))</f>
        <v>0</v>
      </c>
      <c r="I64" s="282">
        <f>COUNTIF(J64:AR64,"&gt;0")</f>
        <v>0</v>
      </c>
      <c r="J64" s="66">
        <v>0</v>
      </c>
      <c r="K64" s="313">
        <v>0</v>
      </c>
      <c r="L64" s="300">
        <v>0</v>
      </c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313">
        <v>0</v>
      </c>
      <c r="S64" s="73">
        <v>0</v>
      </c>
      <c r="T64" s="73">
        <v>0</v>
      </c>
      <c r="U64" s="66">
        <v>0</v>
      </c>
      <c r="V64" s="66">
        <v>0</v>
      </c>
      <c r="W64" s="66">
        <v>0</v>
      </c>
      <c r="X64" s="313">
        <v>0</v>
      </c>
      <c r="Y64" s="73">
        <v>0</v>
      </c>
      <c r="Z64" s="66">
        <v>0</v>
      </c>
      <c r="AA64" s="66">
        <v>0</v>
      </c>
      <c r="AB64" s="73">
        <v>0</v>
      </c>
      <c r="AC64" s="66">
        <v>0</v>
      </c>
      <c r="AD64" s="66">
        <v>0</v>
      </c>
      <c r="AE64" s="313">
        <v>0</v>
      </c>
      <c r="AF64" s="148">
        <v>0</v>
      </c>
      <c r="AG64" s="148">
        <v>0</v>
      </c>
      <c r="AH64" s="314">
        <v>0</v>
      </c>
      <c r="AI64" s="148">
        <v>0</v>
      </c>
      <c r="AJ64" s="148">
        <v>0</v>
      </c>
      <c r="AK64" s="148">
        <v>0</v>
      </c>
      <c r="AL64" s="116">
        <v>0</v>
      </c>
      <c r="AM64" s="302">
        <v>0</v>
      </c>
      <c r="AN64" s="305">
        <v>0</v>
      </c>
      <c r="AO64" s="66">
        <v>0</v>
      </c>
      <c r="AP64" s="66">
        <v>0</v>
      </c>
      <c r="AQ64" s="66">
        <v>0</v>
      </c>
      <c r="AR64" s="306">
        <v>0</v>
      </c>
    </row>
    <row r="65" spans="1:44" ht="13.5" customHeight="1">
      <c r="A65" s="69">
        <f>IF(H65=H64,A64,ROW(A65)-1)</f>
        <v>32</v>
      </c>
      <c r="B65" s="70">
        <v>0</v>
      </c>
      <c r="C65" s="167">
        <f>IF(G65&gt;0,IF(B65=0,34-A65,B65-A65),0)</f>
        <v>0</v>
      </c>
      <c r="D65" s="104" t="s">
        <v>32</v>
      </c>
      <c r="E65" s="105" t="s">
        <v>26</v>
      </c>
      <c r="F65" s="75" t="s">
        <v>506</v>
      </c>
      <c r="G65" s="17">
        <f>SUM(J65:AR65)</f>
        <v>0</v>
      </c>
      <c r="H65" s="16">
        <f>AVERAGE(LARGE(J65:AR65,1),LARGE(J65:AR65,2),LARGE(J65:AR65,3),LARGE(J65:AR65,4),LARGE(J65:AR65,5),LARGE(J65:AR65,6),LARGE(J65:AR65,7),LARGE(J65:AR65,8))</f>
        <v>0</v>
      </c>
      <c r="I65" s="282">
        <f>COUNTIF(J65:AR65,"&gt;0")</f>
        <v>0</v>
      </c>
      <c r="J65" s="66">
        <v>0</v>
      </c>
      <c r="K65" s="313">
        <v>0</v>
      </c>
      <c r="L65" s="300">
        <v>0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338">
        <v>0</v>
      </c>
      <c r="S65" s="73">
        <v>0</v>
      </c>
      <c r="T65" s="73">
        <v>0</v>
      </c>
      <c r="U65" s="66">
        <v>0</v>
      </c>
      <c r="V65" s="66">
        <v>0</v>
      </c>
      <c r="W65" s="66">
        <v>0</v>
      </c>
      <c r="X65" s="313">
        <v>0</v>
      </c>
      <c r="Y65" s="73">
        <v>0</v>
      </c>
      <c r="Z65" s="66">
        <v>0</v>
      </c>
      <c r="AA65" s="66">
        <v>0</v>
      </c>
      <c r="AB65" s="73">
        <v>0</v>
      </c>
      <c r="AC65" s="66">
        <v>0</v>
      </c>
      <c r="AD65" s="66">
        <v>0</v>
      </c>
      <c r="AE65" s="313">
        <v>0</v>
      </c>
      <c r="AF65" s="148">
        <v>0</v>
      </c>
      <c r="AG65" s="148">
        <v>0</v>
      </c>
      <c r="AH65" s="314">
        <v>0</v>
      </c>
      <c r="AI65" s="148">
        <v>0</v>
      </c>
      <c r="AJ65" s="148">
        <v>0</v>
      </c>
      <c r="AK65" s="148">
        <v>0</v>
      </c>
      <c r="AL65" s="116">
        <v>0</v>
      </c>
      <c r="AM65" s="302">
        <v>0</v>
      </c>
      <c r="AN65" s="305">
        <v>0</v>
      </c>
      <c r="AO65" s="66">
        <v>0</v>
      </c>
      <c r="AP65" s="66">
        <v>0</v>
      </c>
      <c r="AQ65" s="66">
        <v>0</v>
      </c>
      <c r="AR65" s="306">
        <v>0</v>
      </c>
    </row>
    <row r="66" spans="1:44" ht="13.5" customHeight="1">
      <c r="A66" s="69">
        <f>IF(H66=H65,A65,ROW(A66)-1)</f>
        <v>32</v>
      </c>
      <c r="B66" s="70">
        <v>0</v>
      </c>
      <c r="C66" s="167">
        <f>IF(G66&gt;0,IF(B66=0,34-A66,B66-A66),0)</f>
        <v>0</v>
      </c>
      <c r="D66" s="207" t="s">
        <v>426</v>
      </c>
      <c r="E66" s="208" t="s">
        <v>427</v>
      </c>
      <c r="F66" s="253" t="s">
        <v>92</v>
      </c>
      <c r="G66" s="17">
        <f>SUM(J66:AR66)</f>
        <v>0</v>
      </c>
      <c r="H66" s="16">
        <f>AVERAGE(LARGE(J66:AR66,1),LARGE(J66:AR66,2),LARGE(J66:AR66,3),LARGE(J66:AR66,4),LARGE(J66:AR66,5),LARGE(J66:AR66,6),LARGE(J66:AR66,7),LARGE(J66:AR66,8))</f>
        <v>0</v>
      </c>
      <c r="I66" s="282">
        <f>COUNTIF(J66:AR66,"&gt;0")</f>
        <v>0</v>
      </c>
      <c r="J66" s="66">
        <v>0</v>
      </c>
      <c r="K66" s="313">
        <v>0</v>
      </c>
      <c r="L66" s="300">
        <v>0</v>
      </c>
      <c r="M66" s="66">
        <v>0</v>
      </c>
      <c r="N66" s="66">
        <v>0</v>
      </c>
      <c r="O66" s="66">
        <v>0</v>
      </c>
      <c r="P66" s="66">
        <v>0</v>
      </c>
      <c r="Q66" s="66">
        <v>0</v>
      </c>
      <c r="R66" s="338">
        <v>0</v>
      </c>
      <c r="S66" s="73">
        <v>0</v>
      </c>
      <c r="T66" s="73">
        <v>0</v>
      </c>
      <c r="U66" s="66">
        <v>0</v>
      </c>
      <c r="V66" s="66">
        <v>0</v>
      </c>
      <c r="W66" s="66">
        <v>0</v>
      </c>
      <c r="X66" s="313">
        <v>0</v>
      </c>
      <c r="Y66" s="73">
        <v>0</v>
      </c>
      <c r="Z66" s="66">
        <v>0</v>
      </c>
      <c r="AA66" s="66">
        <v>0</v>
      </c>
      <c r="AB66" s="73">
        <v>0</v>
      </c>
      <c r="AC66" s="66">
        <v>0</v>
      </c>
      <c r="AD66" s="66">
        <v>0</v>
      </c>
      <c r="AE66" s="313">
        <v>0</v>
      </c>
      <c r="AF66" s="148">
        <v>0</v>
      </c>
      <c r="AG66" s="148">
        <v>0</v>
      </c>
      <c r="AH66" s="314">
        <v>0</v>
      </c>
      <c r="AI66" s="148">
        <v>0</v>
      </c>
      <c r="AJ66" s="148">
        <v>0</v>
      </c>
      <c r="AK66" s="148">
        <v>0</v>
      </c>
      <c r="AL66" s="116">
        <v>0</v>
      </c>
      <c r="AM66" s="302">
        <v>0</v>
      </c>
      <c r="AN66" s="305">
        <v>0</v>
      </c>
      <c r="AO66" s="66">
        <v>0</v>
      </c>
      <c r="AP66" s="66">
        <v>0</v>
      </c>
      <c r="AQ66" s="66">
        <v>0</v>
      </c>
      <c r="AR66" s="306">
        <v>0</v>
      </c>
    </row>
    <row r="67" spans="1:44" ht="13.5" customHeight="1">
      <c r="A67" s="69">
        <f>IF(H67=H66,A66,ROW(A67)-1)</f>
        <v>32</v>
      </c>
      <c r="B67" s="70">
        <v>0</v>
      </c>
      <c r="C67" s="167">
        <f>IF(G67&gt;0,IF(B67=0,34-A67,B67-A67),0)</f>
        <v>0</v>
      </c>
      <c r="D67" s="78" t="s">
        <v>17</v>
      </c>
      <c r="E67" s="72" t="s">
        <v>16</v>
      </c>
      <c r="F67" s="157"/>
      <c r="G67" s="17">
        <f>SUM(J67:AR67)</f>
        <v>0</v>
      </c>
      <c r="H67" s="16">
        <f>AVERAGE(LARGE(J67:AR67,1),LARGE(J67:AR67,2),LARGE(J67:AR67,3),LARGE(J67:AR67,4),LARGE(J67:AR67,5),LARGE(J67:AR67,6),LARGE(J67:AR67,7),LARGE(J67:AR67,8))</f>
        <v>0</v>
      </c>
      <c r="I67" s="282">
        <f>COUNTIF(J67:AR67,"&gt;0")</f>
        <v>0</v>
      </c>
      <c r="J67" s="66">
        <v>0</v>
      </c>
      <c r="K67" s="313">
        <v>0</v>
      </c>
      <c r="L67" s="300">
        <v>0</v>
      </c>
      <c r="M67" s="66">
        <v>0</v>
      </c>
      <c r="N67" s="66">
        <v>0</v>
      </c>
      <c r="O67" s="66">
        <v>0</v>
      </c>
      <c r="P67" s="66">
        <v>0</v>
      </c>
      <c r="Q67" s="66">
        <v>0</v>
      </c>
      <c r="R67" s="338">
        <v>0</v>
      </c>
      <c r="S67" s="73">
        <v>0</v>
      </c>
      <c r="T67" s="73">
        <v>0</v>
      </c>
      <c r="U67" s="66">
        <v>0</v>
      </c>
      <c r="V67" s="66">
        <v>0</v>
      </c>
      <c r="W67" s="66">
        <v>0</v>
      </c>
      <c r="X67" s="313">
        <v>0</v>
      </c>
      <c r="Y67" s="73">
        <v>0</v>
      </c>
      <c r="Z67" s="66">
        <v>0</v>
      </c>
      <c r="AA67" s="66">
        <v>0</v>
      </c>
      <c r="AB67" s="73">
        <v>0</v>
      </c>
      <c r="AC67" s="66">
        <v>0</v>
      </c>
      <c r="AD67" s="66">
        <v>0</v>
      </c>
      <c r="AE67" s="313">
        <v>0</v>
      </c>
      <c r="AF67" s="148">
        <v>0</v>
      </c>
      <c r="AG67" s="148">
        <v>0</v>
      </c>
      <c r="AH67" s="314">
        <v>0</v>
      </c>
      <c r="AI67" s="148">
        <v>0</v>
      </c>
      <c r="AJ67" s="148">
        <v>0</v>
      </c>
      <c r="AK67" s="148">
        <v>0</v>
      </c>
      <c r="AL67" s="116">
        <v>0</v>
      </c>
      <c r="AM67" s="302">
        <v>0</v>
      </c>
      <c r="AN67" s="305">
        <v>0</v>
      </c>
      <c r="AO67" s="66">
        <v>0</v>
      </c>
      <c r="AP67" s="66">
        <v>0</v>
      </c>
      <c r="AQ67" s="66">
        <v>0</v>
      </c>
      <c r="AR67" s="306">
        <v>0</v>
      </c>
    </row>
    <row r="69" spans="1:44">
      <c r="D69" s="408" t="s">
        <v>244</v>
      </c>
      <c r="E69" s="408"/>
    </row>
    <row r="70" spans="1:44">
      <c r="D70" s="159" t="s">
        <v>375</v>
      </c>
      <c r="E70" s="158" t="s">
        <v>376</v>
      </c>
    </row>
  </sheetData>
  <autoFilter ref="A1:AR123">
    <filterColumn colId="10"/>
    <filterColumn colId="11"/>
    <filterColumn colId="12"/>
    <filterColumn colId="13"/>
    <filterColumn colId="14"/>
    <filterColumn colId="15"/>
    <filterColumn colId="19"/>
    <filterColumn colId="30"/>
    <filterColumn colId="35"/>
    <filterColumn colId="43"/>
  </autoFilter>
  <sortState ref="A2:AR67">
    <sortCondition descending="1" ref="H2:H67"/>
    <sortCondition ref="I2:I67"/>
    <sortCondition descending="1" ref="G2:G67"/>
    <sortCondition ref="D2:D67"/>
  </sortState>
  <mergeCells count="1">
    <mergeCell ref="D69:E69"/>
  </mergeCells>
  <phoneticPr fontId="8" type="noConversion"/>
  <conditionalFormatting sqref="C2:C47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T20:T60 J48:AO52 J60:AO61 J64:AO64 T65 J66:AO67">
    <cfRule type="expression" dxfId="29" priority="539" stopIfTrue="1">
      <formula>IF($I20&gt;7,RANK(J20,$J20:$AN20)&lt;9,0)</formula>
    </cfRule>
    <cfRule type="expression" dxfId="28" priority="540" stopIfTrue="1">
      <formula>IF($I20&lt;8,RANK(J20,$J20:$AN20)&lt;$I20+1,0)</formula>
    </cfRule>
  </conditionalFormatting>
  <conditionalFormatting sqref="J2:AR67">
    <cfRule type="expression" dxfId="27" priority="631" stopIfTrue="1">
      <formula>IF($I2&gt;7,RANK(J2,$J2:$AR2)&lt;9,0)</formula>
    </cfRule>
    <cfRule type="expression" dxfId="26" priority="632" stopIfTrue="1">
      <formula>IF($I2&lt;8,RANK(J2,$J2:$AR2)&lt;$I2+1,0)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9"/>
  <sheetViews>
    <sheetView showGridLines="0" tabSelected="1" view="pageBreakPreview" zoomScaleNormal="100" zoomScaleSheetLayoutView="100" workbookViewId="0">
      <selection sqref="A1:I1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410" t="s">
        <v>623</v>
      </c>
      <c r="B1" s="410"/>
      <c r="C1" s="410"/>
      <c r="D1" s="410"/>
      <c r="E1" s="410"/>
      <c r="F1" s="410"/>
      <c r="G1" s="410"/>
      <c r="H1" s="410"/>
      <c r="I1" s="410"/>
    </row>
    <row r="2" spans="1:10" ht="18">
      <c r="A2" s="411" t="s">
        <v>237</v>
      </c>
      <c r="B2" s="411"/>
      <c r="C2" s="411"/>
      <c r="D2" s="411"/>
      <c r="H2" s="146">
        <v>42095</v>
      </c>
      <c r="I2" s="125"/>
      <c r="J2" s="63"/>
    </row>
    <row r="4" spans="1:10" ht="24">
      <c r="A4" s="36" t="s">
        <v>50</v>
      </c>
      <c r="B4" s="36" t="s">
        <v>49</v>
      </c>
      <c r="C4" s="164" t="s">
        <v>377</v>
      </c>
      <c r="D4" s="36" t="s">
        <v>48</v>
      </c>
      <c r="E4" s="36" t="s">
        <v>47</v>
      </c>
      <c r="F4" s="36" t="s">
        <v>46</v>
      </c>
      <c r="G4" s="62" t="s">
        <v>45</v>
      </c>
      <c r="H4" s="34" t="s">
        <v>44</v>
      </c>
      <c r="I4" s="64" t="s">
        <v>43</v>
      </c>
    </row>
    <row r="5" spans="1:10">
      <c r="A5" s="141">
        <v>1</v>
      </c>
      <c r="B5" s="44">
        <v>1</v>
      </c>
      <c r="C5" s="160">
        <v>0</v>
      </c>
      <c r="D5" s="361" t="s">
        <v>333</v>
      </c>
      <c r="E5" s="362" t="s">
        <v>334</v>
      </c>
      <c r="F5" s="363" t="s">
        <v>6</v>
      </c>
      <c r="G5" s="50">
        <v>434.5</v>
      </c>
      <c r="H5" s="121">
        <v>48.8125</v>
      </c>
      <c r="I5" s="292">
        <v>10</v>
      </c>
    </row>
    <row r="6" spans="1:10">
      <c r="A6" s="142">
        <v>2</v>
      </c>
      <c r="B6" s="29">
        <v>2</v>
      </c>
      <c r="C6" s="165">
        <v>0</v>
      </c>
      <c r="D6" s="58" t="s">
        <v>228</v>
      </c>
      <c r="E6" s="19" t="s">
        <v>227</v>
      </c>
      <c r="F6" s="18" t="s">
        <v>6</v>
      </c>
      <c r="G6" s="17">
        <v>414</v>
      </c>
      <c r="H6" s="60">
        <v>42.5</v>
      </c>
      <c r="I6" s="293">
        <v>11</v>
      </c>
    </row>
    <row r="7" spans="1:10">
      <c r="A7" s="142">
        <v>3</v>
      </c>
      <c r="B7" s="29">
        <v>4</v>
      </c>
      <c r="C7" s="165">
        <v>1</v>
      </c>
      <c r="D7" s="99" t="s">
        <v>102</v>
      </c>
      <c r="E7" s="134" t="s">
        <v>55</v>
      </c>
      <c r="F7" s="103" t="s">
        <v>92</v>
      </c>
      <c r="G7" s="17">
        <v>344.75</v>
      </c>
      <c r="H7" s="60">
        <v>38.71875</v>
      </c>
      <c r="I7" s="293">
        <v>10</v>
      </c>
    </row>
    <row r="8" spans="1:10">
      <c r="A8" s="142">
        <v>4</v>
      </c>
      <c r="B8" s="29">
        <v>3</v>
      </c>
      <c r="C8" s="165">
        <v>-1</v>
      </c>
      <c r="D8" s="57" t="s">
        <v>231</v>
      </c>
      <c r="E8" s="19" t="s">
        <v>63</v>
      </c>
      <c r="F8" s="18" t="s">
        <v>54</v>
      </c>
      <c r="G8" s="17">
        <v>370</v>
      </c>
      <c r="H8" s="60">
        <v>37.625</v>
      </c>
      <c r="I8" s="293">
        <v>11</v>
      </c>
    </row>
    <row r="9" spans="1:10">
      <c r="A9" s="142">
        <v>5</v>
      </c>
      <c r="B9" s="29">
        <v>5</v>
      </c>
      <c r="C9" s="165">
        <v>0</v>
      </c>
      <c r="D9" s="57" t="s">
        <v>236</v>
      </c>
      <c r="E9" s="19" t="s">
        <v>216</v>
      </c>
      <c r="F9" s="18" t="s">
        <v>18</v>
      </c>
      <c r="G9" s="17">
        <v>285</v>
      </c>
      <c r="H9" s="60">
        <v>35.625</v>
      </c>
      <c r="I9" s="293">
        <v>5</v>
      </c>
    </row>
    <row r="10" spans="1:10">
      <c r="A10" s="142">
        <v>6</v>
      </c>
      <c r="B10" s="29">
        <v>6</v>
      </c>
      <c r="C10" s="165">
        <v>0</v>
      </c>
      <c r="D10" s="58" t="s">
        <v>204</v>
      </c>
      <c r="E10" s="48" t="s">
        <v>59</v>
      </c>
      <c r="F10" s="18" t="s">
        <v>54</v>
      </c>
      <c r="G10" s="17">
        <v>242.10000000000002</v>
      </c>
      <c r="H10" s="60">
        <v>30.262500000000003</v>
      </c>
      <c r="I10" s="293">
        <v>8</v>
      </c>
    </row>
    <row r="11" spans="1:10">
      <c r="A11" s="142">
        <v>7</v>
      </c>
      <c r="B11" s="29">
        <v>7</v>
      </c>
      <c r="C11" s="165">
        <v>0</v>
      </c>
      <c r="D11" s="57" t="s">
        <v>229</v>
      </c>
      <c r="E11" s="19" t="s">
        <v>198</v>
      </c>
      <c r="F11" s="18" t="s">
        <v>54</v>
      </c>
      <c r="G11" s="17">
        <v>204</v>
      </c>
      <c r="H11" s="60">
        <v>25.5</v>
      </c>
      <c r="I11" s="293">
        <v>7</v>
      </c>
    </row>
    <row r="12" spans="1:10">
      <c r="A12" s="142">
        <v>8</v>
      </c>
      <c r="B12" s="29">
        <v>8</v>
      </c>
      <c r="C12" s="165">
        <v>0</v>
      </c>
      <c r="D12" s="57" t="s">
        <v>200</v>
      </c>
      <c r="E12" s="19" t="s">
        <v>73</v>
      </c>
      <c r="F12" s="18" t="s">
        <v>92</v>
      </c>
      <c r="G12" s="17">
        <v>186.55</v>
      </c>
      <c r="H12" s="60">
        <v>23.318750000000001</v>
      </c>
      <c r="I12" s="293">
        <v>8</v>
      </c>
    </row>
    <row r="13" spans="1:10">
      <c r="A13" s="142">
        <v>9</v>
      </c>
      <c r="B13" s="29">
        <v>11</v>
      </c>
      <c r="C13" s="165">
        <v>2</v>
      </c>
      <c r="D13" s="58" t="s">
        <v>210</v>
      </c>
      <c r="E13" s="19" t="s">
        <v>153</v>
      </c>
      <c r="F13" s="18" t="s">
        <v>13</v>
      </c>
      <c r="G13" s="17">
        <v>175.25</v>
      </c>
      <c r="H13" s="60">
        <v>21.90625</v>
      </c>
      <c r="I13" s="293">
        <v>8</v>
      </c>
    </row>
    <row r="14" spans="1:10">
      <c r="A14" s="143">
        <v>10</v>
      </c>
      <c r="B14" s="25">
        <v>9</v>
      </c>
      <c r="C14" s="252">
        <v>-1</v>
      </c>
      <c r="D14" s="425" t="s">
        <v>211</v>
      </c>
      <c r="E14" s="56" t="s">
        <v>119</v>
      </c>
      <c r="F14" s="54" t="s">
        <v>6</v>
      </c>
      <c r="G14" s="15">
        <v>239.6</v>
      </c>
      <c r="H14" s="61">
        <v>21.85</v>
      </c>
      <c r="I14" s="294">
        <v>12</v>
      </c>
    </row>
    <row r="15" spans="1:10">
      <c r="A15" s="142">
        <v>11</v>
      </c>
      <c r="B15" s="29">
        <v>10</v>
      </c>
      <c r="C15" s="160">
        <v>-1</v>
      </c>
      <c r="D15" s="334" t="s">
        <v>221</v>
      </c>
      <c r="E15" s="40" t="s">
        <v>122</v>
      </c>
      <c r="F15" s="39" t="s">
        <v>92</v>
      </c>
      <c r="G15" s="17">
        <v>165</v>
      </c>
      <c r="H15" s="60">
        <v>20.625</v>
      </c>
      <c r="I15" s="293">
        <v>5</v>
      </c>
    </row>
    <row r="16" spans="1:10">
      <c r="A16" s="142">
        <v>12</v>
      </c>
      <c r="B16" s="29">
        <v>12</v>
      </c>
      <c r="C16" s="165">
        <v>0</v>
      </c>
      <c r="D16" s="99" t="s">
        <v>355</v>
      </c>
      <c r="E16" s="134" t="s">
        <v>356</v>
      </c>
      <c r="F16" s="137" t="s">
        <v>34</v>
      </c>
      <c r="G16" s="17">
        <v>200.08750000000001</v>
      </c>
      <c r="H16" s="60">
        <v>18.725000000000001</v>
      </c>
      <c r="I16" s="293">
        <v>12</v>
      </c>
    </row>
    <row r="17" spans="1:9">
      <c r="A17" s="142">
        <v>13</v>
      </c>
      <c r="B17" s="29">
        <v>13</v>
      </c>
      <c r="C17" s="165">
        <v>0</v>
      </c>
      <c r="D17" s="99" t="s">
        <v>209</v>
      </c>
      <c r="E17" s="236" t="s">
        <v>198</v>
      </c>
      <c r="F17" s="137" t="s">
        <v>95</v>
      </c>
      <c r="G17" s="17">
        <v>147.55000000000001</v>
      </c>
      <c r="H17" s="60">
        <v>18.443750000000001</v>
      </c>
      <c r="I17" s="293">
        <v>8</v>
      </c>
    </row>
    <row r="18" spans="1:9">
      <c r="A18" s="142">
        <v>14</v>
      </c>
      <c r="B18" s="29">
        <v>15</v>
      </c>
      <c r="C18" s="165">
        <v>1</v>
      </c>
      <c r="D18" s="57" t="s">
        <v>233</v>
      </c>
      <c r="E18" s="19" t="s">
        <v>232</v>
      </c>
      <c r="F18" s="18" t="s">
        <v>506</v>
      </c>
      <c r="G18" s="17">
        <v>141.25</v>
      </c>
      <c r="H18" s="60">
        <v>17.65625</v>
      </c>
      <c r="I18" s="293">
        <v>5</v>
      </c>
    </row>
    <row r="19" spans="1:9">
      <c r="A19" s="142">
        <v>15</v>
      </c>
      <c r="B19" s="29">
        <v>16</v>
      </c>
      <c r="C19" s="165">
        <v>1</v>
      </c>
      <c r="D19" s="58" t="s">
        <v>207</v>
      </c>
      <c r="E19" s="19" t="s">
        <v>174</v>
      </c>
      <c r="F19" s="124" t="s">
        <v>18</v>
      </c>
      <c r="G19" s="17">
        <v>123.5</v>
      </c>
      <c r="H19" s="60">
        <v>15.4375</v>
      </c>
      <c r="I19" s="293">
        <v>4</v>
      </c>
    </row>
    <row r="20" spans="1:9">
      <c r="A20" s="142">
        <v>16</v>
      </c>
      <c r="B20" s="29">
        <v>14</v>
      </c>
      <c r="C20" s="165">
        <v>-2</v>
      </c>
      <c r="D20" s="57" t="s">
        <v>220</v>
      </c>
      <c r="E20" s="19" t="s">
        <v>198</v>
      </c>
      <c r="F20" s="18" t="s">
        <v>6</v>
      </c>
      <c r="G20" s="17">
        <v>114.97499999999999</v>
      </c>
      <c r="H20" s="60">
        <v>14.371874999999999</v>
      </c>
      <c r="I20" s="293">
        <v>7</v>
      </c>
    </row>
    <row r="21" spans="1:9">
      <c r="A21" s="142">
        <v>17</v>
      </c>
      <c r="B21" s="29">
        <v>18</v>
      </c>
      <c r="C21" s="165">
        <v>1</v>
      </c>
      <c r="D21" s="384" t="s">
        <v>355</v>
      </c>
      <c r="E21" s="42" t="s">
        <v>367</v>
      </c>
      <c r="F21" s="21"/>
      <c r="G21" s="17">
        <v>100.8625</v>
      </c>
      <c r="H21" s="60">
        <v>12.6078125</v>
      </c>
      <c r="I21" s="293">
        <v>8</v>
      </c>
    </row>
    <row r="22" spans="1:9">
      <c r="A22" s="142">
        <v>18</v>
      </c>
      <c r="B22" s="29">
        <v>19</v>
      </c>
      <c r="C22" s="165">
        <v>1</v>
      </c>
      <c r="D22" s="228" t="s">
        <v>195</v>
      </c>
      <c r="E22" s="204" t="s">
        <v>73</v>
      </c>
      <c r="F22" s="22" t="s">
        <v>13</v>
      </c>
      <c r="G22" s="17">
        <v>99</v>
      </c>
      <c r="H22" s="60">
        <v>12.375</v>
      </c>
      <c r="I22" s="293">
        <v>5</v>
      </c>
    </row>
    <row r="23" spans="1:9">
      <c r="A23" s="142">
        <v>19</v>
      </c>
      <c r="B23" s="29">
        <v>17</v>
      </c>
      <c r="C23" s="165">
        <v>-2</v>
      </c>
      <c r="D23" s="57" t="s">
        <v>15</v>
      </c>
      <c r="E23" s="19" t="s">
        <v>69</v>
      </c>
      <c r="F23" s="18" t="s">
        <v>6</v>
      </c>
      <c r="G23" s="17">
        <v>98.899999999999991</v>
      </c>
      <c r="H23" s="60">
        <v>12.362499999999999</v>
      </c>
      <c r="I23" s="293">
        <v>6</v>
      </c>
    </row>
    <row r="24" spans="1:9">
      <c r="A24" s="144">
        <v>20</v>
      </c>
      <c r="B24" s="52">
        <v>20</v>
      </c>
      <c r="C24" s="252">
        <v>0</v>
      </c>
      <c r="D24" s="333" t="s">
        <v>123</v>
      </c>
      <c r="E24" s="385" t="s">
        <v>122</v>
      </c>
      <c r="F24" s="386" t="s">
        <v>6</v>
      </c>
      <c r="G24" s="51">
        <v>93.699999999999989</v>
      </c>
      <c r="H24" s="59">
        <v>11.712499999999999</v>
      </c>
      <c r="I24" s="295">
        <v>5</v>
      </c>
    </row>
    <row r="25" spans="1:9">
      <c r="A25" s="141">
        <v>21</v>
      </c>
      <c r="B25" s="44">
        <v>22</v>
      </c>
      <c r="C25" s="160">
        <v>1</v>
      </c>
      <c r="D25" s="426" t="s">
        <v>340</v>
      </c>
      <c r="E25" s="432" t="s">
        <v>85</v>
      </c>
      <c r="F25" s="433" t="s">
        <v>95</v>
      </c>
      <c r="G25" s="50">
        <v>85.375</v>
      </c>
      <c r="H25" s="49">
        <v>10.671875</v>
      </c>
      <c r="I25" s="296">
        <v>7</v>
      </c>
    </row>
    <row r="26" spans="1:9">
      <c r="A26" s="142">
        <v>22</v>
      </c>
      <c r="B26" s="29">
        <v>23</v>
      </c>
      <c r="C26" s="165">
        <v>1</v>
      </c>
      <c r="D26" s="344" t="s">
        <v>373</v>
      </c>
      <c r="E26" s="316" t="s">
        <v>378</v>
      </c>
      <c r="F26" s="260" t="s">
        <v>92</v>
      </c>
      <c r="G26" s="17">
        <v>83.5</v>
      </c>
      <c r="H26" s="16">
        <v>10.4375</v>
      </c>
      <c r="I26" s="293">
        <v>4</v>
      </c>
    </row>
    <row r="27" spans="1:9">
      <c r="A27" s="142">
        <v>23</v>
      </c>
      <c r="B27" s="29">
        <v>25</v>
      </c>
      <c r="C27" s="165">
        <v>2</v>
      </c>
      <c r="D27" s="99" t="s">
        <v>183</v>
      </c>
      <c r="E27" s="129" t="s">
        <v>182</v>
      </c>
      <c r="F27" s="137" t="s">
        <v>18</v>
      </c>
      <c r="G27" s="17">
        <v>82.5</v>
      </c>
      <c r="H27" s="16">
        <v>10.3125</v>
      </c>
      <c r="I27" s="293">
        <v>2</v>
      </c>
    </row>
    <row r="28" spans="1:9">
      <c r="A28" s="142">
        <v>24</v>
      </c>
      <c r="B28" s="29">
        <v>24</v>
      </c>
      <c r="C28" s="165">
        <v>0</v>
      </c>
      <c r="D28" s="228" t="s">
        <v>534</v>
      </c>
      <c r="E28" s="232" t="s">
        <v>59</v>
      </c>
      <c r="F28" s="229" t="s">
        <v>95</v>
      </c>
      <c r="G28" s="17">
        <v>79.275000000000006</v>
      </c>
      <c r="H28" s="16">
        <v>9.9093750000000007</v>
      </c>
      <c r="I28" s="293">
        <v>7</v>
      </c>
    </row>
    <row r="29" spans="1:9">
      <c r="A29" s="142">
        <v>25</v>
      </c>
      <c r="B29" s="29">
        <v>28</v>
      </c>
      <c r="C29" s="165">
        <v>3</v>
      </c>
      <c r="D29" s="99" t="s">
        <v>483</v>
      </c>
      <c r="E29" s="134" t="s">
        <v>484</v>
      </c>
      <c r="F29" s="103" t="s">
        <v>95</v>
      </c>
      <c r="G29" s="17">
        <v>66.5</v>
      </c>
      <c r="H29" s="16">
        <v>8.3125</v>
      </c>
      <c r="I29" s="293">
        <v>3</v>
      </c>
    </row>
    <row r="30" spans="1:9">
      <c r="A30" s="142">
        <v>26</v>
      </c>
      <c r="B30" s="29">
        <v>21</v>
      </c>
      <c r="C30" s="165">
        <v>-5</v>
      </c>
      <c r="D30" s="57" t="s">
        <v>225</v>
      </c>
      <c r="E30" s="19" t="s">
        <v>224</v>
      </c>
      <c r="F30" s="18" t="s">
        <v>506</v>
      </c>
      <c r="G30" s="17">
        <v>66</v>
      </c>
      <c r="H30" s="16">
        <v>8.25</v>
      </c>
      <c r="I30" s="293">
        <v>3</v>
      </c>
    </row>
    <row r="31" spans="1:9">
      <c r="A31" s="142">
        <v>27</v>
      </c>
      <c r="B31" s="29">
        <v>27</v>
      </c>
      <c r="C31" s="165">
        <v>0</v>
      </c>
      <c r="D31" s="228" t="s">
        <v>10</v>
      </c>
      <c r="E31" s="204" t="s">
        <v>187</v>
      </c>
      <c r="F31" s="218" t="s">
        <v>95</v>
      </c>
      <c r="G31" s="17">
        <v>62.7</v>
      </c>
      <c r="H31" s="16">
        <v>7.8375000000000004</v>
      </c>
      <c r="I31" s="293">
        <v>5</v>
      </c>
    </row>
    <row r="32" spans="1:9">
      <c r="A32" s="142">
        <v>28</v>
      </c>
      <c r="B32" s="29">
        <v>29</v>
      </c>
      <c r="C32" s="165">
        <v>1</v>
      </c>
      <c r="D32" s="99" t="s">
        <v>164</v>
      </c>
      <c r="E32" s="134" t="s">
        <v>121</v>
      </c>
      <c r="F32" s="103" t="s">
        <v>92</v>
      </c>
      <c r="G32" s="17">
        <v>62.3</v>
      </c>
      <c r="H32" s="16">
        <v>7.7874999999999996</v>
      </c>
      <c r="I32" s="293">
        <v>4</v>
      </c>
    </row>
    <row r="33" spans="1:9">
      <c r="A33" s="142">
        <v>29</v>
      </c>
      <c r="B33" s="29">
        <v>30</v>
      </c>
      <c r="C33" s="165">
        <v>1</v>
      </c>
      <c r="D33" s="99" t="s">
        <v>200</v>
      </c>
      <c r="E33" s="193" t="s">
        <v>65</v>
      </c>
      <c r="F33" s="103" t="s">
        <v>92</v>
      </c>
      <c r="G33" s="17">
        <v>61.85</v>
      </c>
      <c r="H33" s="16">
        <v>7.7312500000000002</v>
      </c>
      <c r="I33" s="293">
        <v>4</v>
      </c>
    </row>
    <row r="34" spans="1:9">
      <c r="A34" s="143">
        <v>30</v>
      </c>
      <c r="B34" s="25">
        <v>26</v>
      </c>
      <c r="C34" s="252">
        <v>-4</v>
      </c>
      <c r="D34" s="383" t="s">
        <v>391</v>
      </c>
      <c r="E34" s="56" t="s">
        <v>167</v>
      </c>
      <c r="F34" s="54" t="s">
        <v>54</v>
      </c>
      <c r="G34" s="15">
        <v>59.2</v>
      </c>
      <c r="H34" s="14">
        <v>7.4</v>
      </c>
      <c r="I34" s="295">
        <v>3</v>
      </c>
    </row>
    <row r="35" spans="1:9">
      <c r="A35" s="145">
        <v>31</v>
      </c>
      <c r="B35" s="41">
        <v>32</v>
      </c>
      <c r="C35" s="160">
        <v>1</v>
      </c>
      <c r="D35" s="334" t="s">
        <v>199</v>
      </c>
      <c r="E35" s="434" t="s">
        <v>198</v>
      </c>
      <c r="F35" s="39" t="s">
        <v>54</v>
      </c>
      <c r="G35" s="13">
        <v>56</v>
      </c>
      <c r="H35" s="12">
        <v>7</v>
      </c>
      <c r="I35" s="296">
        <v>3</v>
      </c>
    </row>
    <row r="36" spans="1:9">
      <c r="A36" s="142">
        <v>32</v>
      </c>
      <c r="B36" s="29">
        <v>33</v>
      </c>
      <c r="C36" s="165">
        <v>1</v>
      </c>
      <c r="D36" s="58" t="s">
        <v>226</v>
      </c>
      <c r="E36" s="48" t="s">
        <v>112</v>
      </c>
      <c r="F36" s="18" t="s">
        <v>18</v>
      </c>
      <c r="G36" s="17">
        <v>52.5</v>
      </c>
      <c r="H36" s="16">
        <v>6.5625</v>
      </c>
      <c r="I36" s="293">
        <v>1</v>
      </c>
    </row>
    <row r="37" spans="1:9">
      <c r="A37" s="142">
        <v>33</v>
      </c>
      <c r="B37" s="29">
        <v>34</v>
      </c>
      <c r="C37" s="165">
        <v>1</v>
      </c>
      <c r="D37" s="99" t="s">
        <v>163</v>
      </c>
      <c r="E37" s="134" t="s">
        <v>158</v>
      </c>
      <c r="F37" s="103" t="s">
        <v>92</v>
      </c>
      <c r="G37" s="17">
        <v>51.8</v>
      </c>
      <c r="H37" s="16">
        <v>6.4749999999999996</v>
      </c>
      <c r="I37" s="293">
        <v>3</v>
      </c>
    </row>
    <row r="38" spans="1:9">
      <c r="A38" s="142">
        <v>34</v>
      </c>
      <c r="B38" s="29">
        <v>35</v>
      </c>
      <c r="C38" s="165">
        <v>1</v>
      </c>
      <c r="D38" s="384" t="s">
        <v>257</v>
      </c>
      <c r="E38" s="9" t="s">
        <v>73</v>
      </c>
      <c r="F38" s="21"/>
      <c r="G38" s="17">
        <v>50.6</v>
      </c>
      <c r="H38" s="16">
        <v>6.3250000000000002</v>
      </c>
      <c r="I38" s="293">
        <v>3</v>
      </c>
    </row>
    <row r="39" spans="1:9">
      <c r="A39" s="142">
        <v>35</v>
      </c>
      <c r="B39" s="29">
        <v>36</v>
      </c>
      <c r="C39" s="165">
        <v>1</v>
      </c>
      <c r="D39" s="99" t="s">
        <v>183</v>
      </c>
      <c r="E39" s="138" t="s">
        <v>52</v>
      </c>
      <c r="F39" s="137" t="s">
        <v>18</v>
      </c>
      <c r="G39" s="17">
        <v>50.25</v>
      </c>
      <c r="H39" s="16">
        <v>6.28125</v>
      </c>
      <c r="I39" s="293">
        <v>2</v>
      </c>
    </row>
    <row r="40" spans="1:9">
      <c r="A40" s="142">
        <v>36</v>
      </c>
      <c r="B40" s="29">
        <v>37</v>
      </c>
      <c r="C40" s="165">
        <v>1</v>
      </c>
      <c r="D40" s="384" t="s">
        <v>116</v>
      </c>
      <c r="E40" s="42" t="s">
        <v>201</v>
      </c>
      <c r="F40" s="21"/>
      <c r="G40" s="17">
        <v>49.9</v>
      </c>
      <c r="H40" s="16">
        <v>6.2374999999999998</v>
      </c>
      <c r="I40" s="293">
        <v>2</v>
      </c>
    </row>
    <row r="41" spans="1:9">
      <c r="A41" s="142">
        <v>37</v>
      </c>
      <c r="B41" s="29">
        <v>38</v>
      </c>
      <c r="C41" s="165">
        <v>1</v>
      </c>
      <c r="D41" s="57" t="s">
        <v>217</v>
      </c>
      <c r="E41" s="19" t="s">
        <v>216</v>
      </c>
      <c r="F41" s="18" t="s">
        <v>54</v>
      </c>
      <c r="G41" s="17">
        <v>49.75</v>
      </c>
      <c r="H41" s="16">
        <v>6.21875</v>
      </c>
      <c r="I41" s="293">
        <v>3</v>
      </c>
    </row>
    <row r="42" spans="1:9">
      <c r="A42" s="142">
        <v>38</v>
      </c>
      <c r="B42" s="29">
        <v>45</v>
      </c>
      <c r="C42" s="165">
        <v>7</v>
      </c>
      <c r="D42" s="427" t="s">
        <v>66</v>
      </c>
      <c r="E42" s="129" t="s">
        <v>155</v>
      </c>
      <c r="F42" s="137" t="s">
        <v>75</v>
      </c>
      <c r="G42" s="17">
        <v>45.6875</v>
      </c>
      <c r="H42" s="16">
        <v>5.7109375</v>
      </c>
      <c r="I42" s="293">
        <v>4</v>
      </c>
    </row>
    <row r="43" spans="1:9">
      <c r="A43" s="142">
        <v>39</v>
      </c>
      <c r="B43" s="29">
        <v>42</v>
      </c>
      <c r="C43" s="165">
        <v>3</v>
      </c>
      <c r="D43" s="228" t="s">
        <v>295</v>
      </c>
      <c r="E43" s="232" t="s">
        <v>108</v>
      </c>
      <c r="F43" s="347" t="s">
        <v>92</v>
      </c>
      <c r="G43" s="17">
        <v>43.650000000000006</v>
      </c>
      <c r="H43" s="16">
        <v>5.4562499999999998</v>
      </c>
      <c r="I43" s="293">
        <v>3</v>
      </c>
    </row>
    <row r="44" spans="1:9">
      <c r="A44" s="143">
        <v>40</v>
      </c>
      <c r="B44" s="25">
        <v>41</v>
      </c>
      <c r="C44" s="252">
        <v>1</v>
      </c>
      <c r="D44" s="383" t="s">
        <v>189</v>
      </c>
      <c r="E44" s="56" t="s">
        <v>98</v>
      </c>
      <c r="F44" s="54" t="s">
        <v>506</v>
      </c>
      <c r="G44" s="15">
        <v>42.375</v>
      </c>
      <c r="H44" s="14">
        <v>5.296875</v>
      </c>
      <c r="I44" s="295">
        <v>4</v>
      </c>
    </row>
    <row r="45" spans="1:9">
      <c r="A45" s="145">
        <v>41</v>
      </c>
      <c r="B45" s="41">
        <v>57</v>
      </c>
      <c r="C45" s="160">
        <v>16</v>
      </c>
      <c r="D45" s="387" t="s">
        <v>587</v>
      </c>
      <c r="E45" s="388" t="s">
        <v>569</v>
      </c>
      <c r="F45" s="39" t="s">
        <v>34</v>
      </c>
      <c r="G45" s="13">
        <v>40</v>
      </c>
      <c r="H45" s="12">
        <v>5</v>
      </c>
      <c r="I45" s="296">
        <v>2</v>
      </c>
    </row>
    <row r="46" spans="1:9">
      <c r="A46" s="142">
        <v>42</v>
      </c>
      <c r="B46" s="29">
        <v>39</v>
      </c>
      <c r="C46" s="165">
        <v>-3</v>
      </c>
      <c r="D46" s="202" t="s">
        <v>66</v>
      </c>
      <c r="E46" s="232" t="s">
        <v>90</v>
      </c>
      <c r="F46" s="218" t="s">
        <v>6</v>
      </c>
      <c r="G46" s="17">
        <v>39.862499999999997</v>
      </c>
      <c r="H46" s="16">
        <v>4.9828124999999996</v>
      </c>
      <c r="I46" s="293">
        <v>4</v>
      </c>
    </row>
    <row r="47" spans="1:9">
      <c r="A47" s="142">
        <v>43</v>
      </c>
      <c r="B47" s="29">
        <v>40</v>
      </c>
      <c r="C47" s="165">
        <v>-3</v>
      </c>
      <c r="D47" s="38" t="s">
        <v>401</v>
      </c>
      <c r="E47" s="403" t="s">
        <v>201</v>
      </c>
      <c r="F47" s="21"/>
      <c r="G47" s="17">
        <v>39.037500000000001</v>
      </c>
      <c r="H47" s="16">
        <v>4.8796875000000002</v>
      </c>
      <c r="I47" s="293">
        <v>3</v>
      </c>
    </row>
    <row r="48" spans="1:9">
      <c r="A48" s="142">
        <v>44</v>
      </c>
      <c r="B48" s="29">
        <v>31</v>
      </c>
      <c r="C48" s="165">
        <v>-13</v>
      </c>
      <c r="D48" s="43" t="s">
        <v>109</v>
      </c>
      <c r="E48" s="19" t="s">
        <v>108</v>
      </c>
      <c r="F48" s="22" t="s">
        <v>13</v>
      </c>
      <c r="G48" s="17">
        <v>38.125</v>
      </c>
      <c r="H48" s="16">
        <v>4.765625</v>
      </c>
      <c r="I48" s="293">
        <v>2</v>
      </c>
    </row>
    <row r="49" spans="1:9">
      <c r="A49" s="142">
        <v>45</v>
      </c>
      <c r="B49" s="29">
        <v>43</v>
      </c>
      <c r="C49" s="165">
        <v>-2</v>
      </c>
      <c r="D49" s="202" t="s">
        <v>489</v>
      </c>
      <c r="E49" s="232" t="s">
        <v>409</v>
      </c>
      <c r="F49" s="103" t="s">
        <v>95</v>
      </c>
      <c r="G49" s="17">
        <v>37.487499999999997</v>
      </c>
      <c r="H49" s="16">
        <v>4.6859374999999996</v>
      </c>
      <c r="I49" s="293">
        <v>4</v>
      </c>
    </row>
    <row r="50" spans="1:9">
      <c r="A50" s="142">
        <v>46</v>
      </c>
      <c r="B50" s="29">
        <v>44</v>
      </c>
      <c r="C50" s="165">
        <v>-2</v>
      </c>
      <c r="D50" s="102" t="s">
        <v>274</v>
      </c>
      <c r="E50" s="134" t="s">
        <v>275</v>
      </c>
      <c r="F50" s="18" t="s">
        <v>13</v>
      </c>
      <c r="G50" s="17">
        <v>36.875</v>
      </c>
      <c r="H50" s="16">
        <v>4.609375</v>
      </c>
      <c r="I50" s="293">
        <v>2</v>
      </c>
    </row>
    <row r="51" spans="1:9">
      <c r="A51" s="142">
        <v>47</v>
      </c>
      <c r="B51" s="29">
        <v>50</v>
      </c>
      <c r="C51" s="165">
        <v>3</v>
      </c>
      <c r="D51" s="221" t="s">
        <v>588</v>
      </c>
      <c r="E51" s="210" t="s">
        <v>59</v>
      </c>
      <c r="F51" s="8"/>
      <c r="G51" s="17">
        <v>36.362499999999997</v>
      </c>
      <c r="H51" s="16">
        <v>4.5453124999999996</v>
      </c>
      <c r="I51" s="293">
        <v>3</v>
      </c>
    </row>
    <row r="52" spans="1:9">
      <c r="A52" s="142">
        <v>48</v>
      </c>
      <c r="B52" s="29">
        <v>46</v>
      </c>
      <c r="C52" s="165">
        <v>-2</v>
      </c>
      <c r="D52" s="102" t="s">
        <v>327</v>
      </c>
      <c r="E52" s="134" t="s">
        <v>135</v>
      </c>
      <c r="F52" s="103" t="s">
        <v>92</v>
      </c>
      <c r="G52" s="17">
        <v>32.4</v>
      </c>
      <c r="H52" s="16">
        <v>4.05</v>
      </c>
      <c r="I52" s="293">
        <v>2</v>
      </c>
    </row>
    <row r="53" spans="1:9">
      <c r="A53" s="142">
        <v>49</v>
      </c>
      <c r="B53" s="29">
        <v>47</v>
      </c>
      <c r="C53" s="165">
        <v>-2</v>
      </c>
      <c r="D53" s="202" t="s">
        <v>190</v>
      </c>
      <c r="E53" s="204" t="s">
        <v>167</v>
      </c>
      <c r="F53" s="18" t="s">
        <v>92</v>
      </c>
      <c r="G53" s="17">
        <v>32</v>
      </c>
      <c r="H53" s="16">
        <v>4</v>
      </c>
      <c r="I53" s="293">
        <v>1</v>
      </c>
    </row>
    <row r="54" spans="1:9">
      <c r="A54" s="143">
        <v>50</v>
      </c>
      <c r="B54" s="25">
        <v>48</v>
      </c>
      <c r="C54" s="252">
        <v>-2</v>
      </c>
      <c r="D54" s="367" t="s">
        <v>431</v>
      </c>
      <c r="E54" s="368" t="s">
        <v>432</v>
      </c>
      <c r="F54" s="369" t="s">
        <v>433</v>
      </c>
      <c r="G54" s="15">
        <v>30.5</v>
      </c>
      <c r="H54" s="14">
        <v>3.8125</v>
      </c>
      <c r="I54" s="295">
        <v>2</v>
      </c>
    </row>
    <row r="55" spans="1:9">
      <c r="A55" s="145">
        <v>51</v>
      </c>
      <c r="B55" s="41">
        <v>49</v>
      </c>
      <c r="C55" s="160">
        <v>-2</v>
      </c>
      <c r="D55" s="428" t="s">
        <v>530</v>
      </c>
      <c r="E55" s="394" t="s">
        <v>52</v>
      </c>
      <c r="F55" s="429"/>
      <c r="G55" s="13">
        <v>27.5</v>
      </c>
      <c r="H55" s="12">
        <v>3.4375</v>
      </c>
      <c r="I55" s="296">
        <v>1</v>
      </c>
    </row>
    <row r="56" spans="1:9">
      <c r="A56" s="142">
        <v>52</v>
      </c>
      <c r="B56" s="29">
        <v>52</v>
      </c>
      <c r="C56" s="165">
        <v>0</v>
      </c>
      <c r="D56" s="187" t="s">
        <v>368</v>
      </c>
      <c r="E56" s="389" t="s">
        <v>216</v>
      </c>
      <c r="F56" s="114" t="s">
        <v>294</v>
      </c>
      <c r="G56" s="17">
        <v>25</v>
      </c>
      <c r="H56" s="16">
        <v>3.125</v>
      </c>
      <c r="I56" s="293">
        <v>1</v>
      </c>
    </row>
    <row r="57" spans="1:9">
      <c r="A57" s="142">
        <v>53</v>
      </c>
      <c r="B57" s="29">
        <v>53</v>
      </c>
      <c r="C57" s="165">
        <v>0</v>
      </c>
      <c r="D57" s="202" t="s">
        <v>5</v>
      </c>
      <c r="E57" s="232" t="s">
        <v>578</v>
      </c>
      <c r="F57" s="347" t="s">
        <v>92</v>
      </c>
      <c r="G57" s="17">
        <v>23.65</v>
      </c>
      <c r="H57" s="16">
        <v>2.9562499999999998</v>
      </c>
      <c r="I57" s="293">
        <v>2</v>
      </c>
    </row>
    <row r="58" spans="1:9">
      <c r="A58" s="142">
        <v>54</v>
      </c>
      <c r="B58" s="29">
        <v>54</v>
      </c>
      <c r="C58" s="165">
        <v>0</v>
      </c>
      <c r="D58" s="212" t="s">
        <v>548</v>
      </c>
      <c r="E58" s="213" t="s">
        <v>549</v>
      </c>
      <c r="F58" s="214" t="s">
        <v>550</v>
      </c>
      <c r="G58" s="17">
        <v>23</v>
      </c>
      <c r="H58" s="16">
        <v>2.875</v>
      </c>
      <c r="I58" s="293">
        <v>1</v>
      </c>
    </row>
    <row r="59" spans="1:9">
      <c r="A59" s="142">
        <v>55</v>
      </c>
      <c r="B59" s="29">
        <v>55</v>
      </c>
      <c r="C59" s="165">
        <v>0</v>
      </c>
      <c r="D59" s="202" t="s">
        <v>346</v>
      </c>
      <c r="E59" s="317" t="s">
        <v>167</v>
      </c>
      <c r="F59" s="347" t="s">
        <v>92</v>
      </c>
      <c r="G59" s="17">
        <v>22</v>
      </c>
      <c r="H59" s="16">
        <v>2.75</v>
      </c>
      <c r="I59" s="293">
        <v>2</v>
      </c>
    </row>
    <row r="60" spans="1:9">
      <c r="A60" s="142">
        <v>56</v>
      </c>
      <c r="B60" s="29">
        <v>56</v>
      </c>
      <c r="C60" s="165">
        <v>0</v>
      </c>
      <c r="D60" s="43" t="s">
        <v>138</v>
      </c>
      <c r="E60" s="48" t="s">
        <v>137</v>
      </c>
      <c r="F60" s="18" t="s">
        <v>18</v>
      </c>
      <c r="G60" s="17">
        <v>21.25</v>
      </c>
      <c r="H60" s="16">
        <v>2.65625</v>
      </c>
      <c r="I60" s="293">
        <v>1</v>
      </c>
    </row>
    <row r="61" spans="1:9">
      <c r="A61" s="142">
        <v>57</v>
      </c>
      <c r="B61" s="29">
        <v>58</v>
      </c>
      <c r="C61" s="165">
        <v>1</v>
      </c>
      <c r="D61" s="102" t="s">
        <v>429</v>
      </c>
      <c r="E61" s="193" t="s">
        <v>69</v>
      </c>
      <c r="F61" s="103"/>
      <c r="G61" s="17">
        <v>19.5</v>
      </c>
      <c r="H61" s="16">
        <v>2.4375</v>
      </c>
      <c r="I61" s="293">
        <v>2</v>
      </c>
    </row>
    <row r="62" spans="1:9">
      <c r="A62" s="142">
        <v>58</v>
      </c>
      <c r="B62" s="29">
        <v>90</v>
      </c>
      <c r="C62" s="165">
        <v>32</v>
      </c>
      <c r="D62" s="221" t="s">
        <v>140</v>
      </c>
      <c r="E62" s="210" t="s">
        <v>153</v>
      </c>
      <c r="F62" s="8"/>
      <c r="G62" s="17">
        <v>19.112500000000001</v>
      </c>
      <c r="H62" s="16">
        <v>2.3890625000000001</v>
      </c>
      <c r="I62" s="293">
        <v>2</v>
      </c>
    </row>
    <row r="63" spans="1:9">
      <c r="A63" s="142">
        <v>59</v>
      </c>
      <c r="B63" s="29">
        <v>59</v>
      </c>
      <c r="C63" s="165">
        <v>0</v>
      </c>
      <c r="D63" s="202" t="s">
        <v>565</v>
      </c>
      <c r="E63" s="232" t="s">
        <v>566</v>
      </c>
      <c r="F63" s="229" t="s">
        <v>95</v>
      </c>
      <c r="G63" s="17">
        <v>18.162500000000001</v>
      </c>
      <c r="H63" s="16">
        <v>2.2703125000000002</v>
      </c>
      <c r="I63" s="293">
        <v>2</v>
      </c>
    </row>
    <row r="64" spans="1:9">
      <c r="A64" s="143">
        <v>60</v>
      </c>
      <c r="B64" s="25">
        <v>60</v>
      </c>
      <c r="C64" s="252">
        <v>0</v>
      </c>
      <c r="D64" s="367" t="s">
        <v>553</v>
      </c>
      <c r="E64" s="368" t="s">
        <v>554</v>
      </c>
      <c r="F64" s="369" t="s">
        <v>550</v>
      </c>
      <c r="G64" s="15">
        <v>17.8</v>
      </c>
      <c r="H64" s="14">
        <v>2.2250000000000001</v>
      </c>
      <c r="I64" s="295">
        <v>1</v>
      </c>
    </row>
    <row r="65" spans="1:9">
      <c r="A65" s="145">
        <v>60</v>
      </c>
      <c r="B65" s="41">
        <v>60</v>
      </c>
      <c r="C65" s="160">
        <v>0</v>
      </c>
      <c r="D65" s="345" t="s">
        <v>608</v>
      </c>
      <c r="E65" s="346" t="s">
        <v>609</v>
      </c>
      <c r="F65" s="370" t="s">
        <v>610</v>
      </c>
      <c r="G65" s="13">
        <v>17.8</v>
      </c>
      <c r="H65" s="12">
        <v>2.2250000000000001</v>
      </c>
      <c r="I65" s="296">
        <v>1</v>
      </c>
    </row>
    <row r="66" spans="1:9">
      <c r="A66" s="142">
        <v>60</v>
      </c>
      <c r="B66" s="29">
        <v>60</v>
      </c>
      <c r="C66" s="165">
        <v>0</v>
      </c>
      <c r="D66" s="212" t="s">
        <v>551</v>
      </c>
      <c r="E66" s="213" t="s">
        <v>552</v>
      </c>
      <c r="F66" s="214" t="s">
        <v>550</v>
      </c>
      <c r="G66" s="17">
        <v>17.8</v>
      </c>
      <c r="H66" s="16">
        <v>2.2250000000000001</v>
      </c>
      <c r="I66" s="293">
        <v>1</v>
      </c>
    </row>
    <row r="67" spans="1:9">
      <c r="A67" s="142">
        <v>63</v>
      </c>
      <c r="B67" s="29">
        <v>63</v>
      </c>
      <c r="C67" s="165">
        <v>0</v>
      </c>
      <c r="D67" s="38" t="s">
        <v>607</v>
      </c>
      <c r="E67" s="42" t="s">
        <v>119</v>
      </c>
      <c r="F67" s="21"/>
      <c r="G67" s="17">
        <v>17.399999999999999</v>
      </c>
      <c r="H67" s="16">
        <v>2.1749999999999998</v>
      </c>
      <c r="I67" s="293">
        <v>1</v>
      </c>
    </row>
    <row r="68" spans="1:9">
      <c r="A68" s="142">
        <v>64</v>
      </c>
      <c r="B68" s="29">
        <v>64</v>
      </c>
      <c r="C68" s="165">
        <v>0</v>
      </c>
      <c r="D68" s="212" t="s">
        <v>597</v>
      </c>
      <c r="E68" s="213" t="s">
        <v>598</v>
      </c>
      <c r="F68" s="214" t="s">
        <v>453</v>
      </c>
      <c r="G68" s="17">
        <v>17</v>
      </c>
      <c r="H68" s="16">
        <v>2.125</v>
      </c>
      <c r="I68" s="293">
        <v>1</v>
      </c>
    </row>
    <row r="69" spans="1:9">
      <c r="A69" s="142">
        <v>64</v>
      </c>
      <c r="B69" s="29">
        <v>64</v>
      </c>
      <c r="C69" s="165">
        <v>0</v>
      </c>
      <c r="D69" s="187" t="s">
        <v>448</v>
      </c>
      <c r="E69" s="211" t="s">
        <v>449</v>
      </c>
      <c r="F69" s="215" t="s">
        <v>450</v>
      </c>
      <c r="G69" s="17">
        <v>17</v>
      </c>
      <c r="H69" s="16">
        <v>2.125</v>
      </c>
      <c r="I69" s="293">
        <v>1</v>
      </c>
    </row>
    <row r="70" spans="1:9">
      <c r="A70" s="142">
        <v>66</v>
      </c>
      <c r="B70" s="29">
        <v>67</v>
      </c>
      <c r="C70" s="165">
        <v>1</v>
      </c>
      <c r="D70" s="53" t="s">
        <v>523</v>
      </c>
      <c r="E70" s="211" t="s">
        <v>389</v>
      </c>
      <c r="F70" s="114" t="s">
        <v>294</v>
      </c>
      <c r="G70" s="17">
        <v>15.5</v>
      </c>
      <c r="H70" s="16">
        <v>1.9375</v>
      </c>
      <c r="I70" s="293">
        <v>1</v>
      </c>
    </row>
    <row r="71" spans="1:9">
      <c r="A71" s="142">
        <v>66</v>
      </c>
      <c r="B71" s="29">
        <v>67</v>
      </c>
      <c r="C71" s="165">
        <v>1</v>
      </c>
      <c r="D71" s="212" t="s">
        <v>456</v>
      </c>
      <c r="E71" s="213" t="s">
        <v>457</v>
      </c>
      <c r="F71" s="214" t="s">
        <v>453</v>
      </c>
      <c r="G71" s="17">
        <v>15.5</v>
      </c>
      <c r="H71" s="16">
        <v>1.9375</v>
      </c>
      <c r="I71" s="293">
        <v>1</v>
      </c>
    </row>
    <row r="72" spans="1:9">
      <c r="A72" s="142">
        <v>68</v>
      </c>
      <c r="B72" s="29">
        <v>69</v>
      </c>
      <c r="C72" s="165">
        <v>1</v>
      </c>
      <c r="D72" s="221" t="s">
        <v>313</v>
      </c>
      <c r="E72" s="210" t="s">
        <v>80</v>
      </c>
      <c r="F72" s="237"/>
      <c r="G72" s="17">
        <v>15.4</v>
      </c>
      <c r="H72" s="16">
        <v>1.925</v>
      </c>
      <c r="I72" s="293">
        <v>1</v>
      </c>
    </row>
    <row r="73" spans="1:9">
      <c r="A73" s="142">
        <v>69</v>
      </c>
      <c r="B73" s="29">
        <v>70</v>
      </c>
      <c r="C73" s="165">
        <v>1</v>
      </c>
      <c r="D73" s="310" t="s">
        <v>422</v>
      </c>
      <c r="E73" s="311" t="s">
        <v>423</v>
      </c>
      <c r="F73" s="200"/>
      <c r="G73" s="17">
        <v>15</v>
      </c>
      <c r="H73" s="16">
        <v>1.875</v>
      </c>
      <c r="I73" s="293">
        <v>1</v>
      </c>
    </row>
    <row r="74" spans="1:9">
      <c r="A74" s="143">
        <v>69</v>
      </c>
      <c r="B74" s="25">
        <v>51</v>
      </c>
      <c r="C74" s="252">
        <v>-18</v>
      </c>
      <c r="D74" s="425" t="s">
        <v>508</v>
      </c>
      <c r="E74" s="392" t="s">
        <v>227</v>
      </c>
      <c r="F74" s="54" t="s">
        <v>506</v>
      </c>
      <c r="G74" s="15">
        <v>15</v>
      </c>
      <c r="H74" s="14">
        <v>1.875</v>
      </c>
      <c r="I74" s="295">
        <v>1</v>
      </c>
    </row>
    <row r="75" spans="1:9">
      <c r="A75" s="145">
        <v>69</v>
      </c>
      <c r="B75" s="41">
        <v>70</v>
      </c>
      <c r="C75" s="160">
        <v>1</v>
      </c>
      <c r="D75" s="372" t="s">
        <v>307</v>
      </c>
      <c r="E75" s="390" t="s">
        <v>611</v>
      </c>
      <c r="F75" s="391" t="s">
        <v>92</v>
      </c>
      <c r="G75" s="13">
        <v>15</v>
      </c>
      <c r="H75" s="12">
        <v>1.875</v>
      </c>
      <c r="I75" s="296">
        <v>1</v>
      </c>
    </row>
    <row r="76" spans="1:9">
      <c r="A76" s="142">
        <v>72</v>
      </c>
      <c r="B76" s="29">
        <v>72</v>
      </c>
      <c r="C76" s="165">
        <v>0</v>
      </c>
      <c r="D76" s="212" t="s">
        <v>555</v>
      </c>
      <c r="E76" s="213" t="s">
        <v>556</v>
      </c>
      <c r="F76" s="214" t="s">
        <v>550</v>
      </c>
      <c r="G76" s="17">
        <v>14.6</v>
      </c>
      <c r="H76" s="16">
        <v>1.825</v>
      </c>
      <c r="I76" s="293">
        <v>1</v>
      </c>
    </row>
    <row r="77" spans="1:9">
      <c r="A77" s="142">
        <v>72</v>
      </c>
      <c r="B77" s="29">
        <v>72</v>
      </c>
      <c r="C77" s="165">
        <v>0</v>
      </c>
      <c r="D77" s="102" t="s">
        <v>262</v>
      </c>
      <c r="E77" s="134" t="s">
        <v>73</v>
      </c>
      <c r="F77" s="103" t="s">
        <v>366</v>
      </c>
      <c r="G77" s="17">
        <v>14.6</v>
      </c>
      <c r="H77" s="16">
        <v>1.825</v>
      </c>
      <c r="I77" s="293">
        <v>1</v>
      </c>
    </row>
    <row r="78" spans="1:9">
      <c r="A78" s="142">
        <v>74</v>
      </c>
      <c r="B78" s="29">
        <v>74</v>
      </c>
      <c r="C78" s="165">
        <v>0</v>
      </c>
      <c r="D78" s="53" t="s">
        <v>130</v>
      </c>
      <c r="E78" s="46" t="s">
        <v>129</v>
      </c>
      <c r="F78" s="215" t="s">
        <v>294</v>
      </c>
      <c r="G78" s="17">
        <v>13.5</v>
      </c>
      <c r="H78" s="16">
        <v>1.6875</v>
      </c>
      <c r="I78" s="293">
        <v>1</v>
      </c>
    </row>
    <row r="79" spans="1:9">
      <c r="A79" s="142">
        <v>75</v>
      </c>
      <c r="B79" s="29">
        <v>77</v>
      </c>
      <c r="C79" s="165">
        <v>2</v>
      </c>
      <c r="D79" s="38" t="s">
        <v>332</v>
      </c>
      <c r="E79" s="42" t="s">
        <v>224</v>
      </c>
      <c r="F79" s="21"/>
      <c r="G79" s="17">
        <v>12.75</v>
      </c>
      <c r="H79" s="16">
        <v>1.59375</v>
      </c>
      <c r="I79" s="293">
        <v>1</v>
      </c>
    </row>
    <row r="80" spans="1:9">
      <c r="A80" s="142">
        <v>75</v>
      </c>
      <c r="B80" s="29">
        <v>77</v>
      </c>
      <c r="C80" s="165">
        <v>2</v>
      </c>
      <c r="D80" s="187" t="s">
        <v>414</v>
      </c>
      <c r="E80" s="389" t="s">
        <v>415</v>
      </c>
      <c r="F80" s="114" t="s">
        <v>294</v>
      </c>
      <c r="G80" s="17">
        <v>12.75</v>
      </c>
      <c r="H80" s="16">
        <v>1.59375</v>
      </c>
      <c r="I80" s="293">
        <v>1</v>
      </c>
    </row>
    <row r="81" spans="1:9">
      <c r="A81" s="142">
        <v>77</v>
      </c>
      <c r="B81" s="29">
        <v>79</v>
      </c>
      <c r="C81" s="165">
        <v>2</v>
      </c>
      <c r="D81" s="53" t="s">
        <v>558</v>
      </c>
      <c r="E81" s="211" t="s">
        <v>497</v>
      </c>
      <c r="F81" s="215" t="s">
        <v>450</v>
      </c>
      <c r="G81" s="17">
        <v>12</v>
      </c>
      <c r="H81" s="16">
        <v>1.5</v>
      </c>
      <c r="I81" s="293">
        <v>1</v>
      </c>
    </row>
    <row r="82" spans="1:9">
      <c r="A82" s="142">
        <v>78</v>
      </c>
      <c r="B82" s="29">
        <v>82</v>
      </c>
      <c r="C82" s="165">
        <v>4</v>
      </c>
      <c r="D82" s="43" t="s">
        <v>140</v>
      </c>
      <c r="E82" s="19" t="s">
        <v>139</v>
      </c>
      <c r="F82" s="18" t="s">
        <v>34</v>
      </c>
      <c r="G82" s="17">
        <v>11.25</v>
      </c>
      <c r="H82" s="16">
        <v>1.40625</v>
      </c>
      <c r="I82" s="293">
        <v>1</v>
      </c>
    </row>
    <row r="83" spans="1:9">
      <c r="A83" s="142">
        <v>78</v>
      </c>
      <c r="B83" s="29">
        <v>82</v>
      </c>
      <c r="C83" s="165">
        <v>4</v>
      </c>
      <c r="D83" s="43" t="s">
        <v>208</v>
      </c>
      <c r="E83" s="48" t="s">
        <v>198</v>
      </c>
      <c r="F83" s="18" t="s">
        <v>18</v>
      </c>
      <c r="G83" s="17">
        <v>11.25</v>
      </c>
      <c r="H83" s="16">
        <v>1.40625</v>
      </c>
      <c r="I83" s="293">
        <v>1</v>
      </c>
    </row>
    <row r="84" spans="1:9">
      <c r="A84" s="143">
        <v>78</v>
      </c>
      <c r="B84" s="25">
        <v>82</v>
      </c>
      <c r="C84" s="252">
        <v>4</v>
      </c>
      <c r="D84" s="435" t="s">
        <v>298</v>
      </c>
      <c r="E84" s="436" t="s">
        <v>119</v>
      </c>
      <c r="F84" s="437" t="s">
        <v>13</v>
      </c>
      <c r="G84" s="15">
        <v>11.25</v>
      </c>
      <c r="H84" s="14">
        <v>1.40625</v>
      </c>
      <c r="I84" s="294">
        <v>1</v>
      </c>
    </row>
    <row r="85" spans="1:9">
      <c r="A85" s="145">
        <v>81</v>
      </c>
      <c r="B85" s="41">
        <v>85</v>
      </c>
      <c r="C85" s="160">
        <v>4</v>
      </c>
      <c r="D85" s="387" t="s">
        <v>222</v>
      </c>
      <c r="E85" s="40" t="s">
        <v>167</v>
      </c>
      <c r="F85" s="39" t="s">
        <v>13</v>
      </c>
      <c r="G85" s="13">
        <v>10.25</v>
      </c>
      <c r="H85" s="12">
        <v>1.28125</v>
      </c>
      <c r="I85" s="296">
        <v>1</v>
      </c>
    </row>
    <row r="86" spans="1:9">
      <c r="A86" s="145">
        <v>81</v>
      </c>
      <c r="B86" s="41">
        <v>85</v>
      </c>
      <c r="C86" s="165">
        <v>4</v>
      </c>
      <c r="D86" s="365" t="s">
        <v>559</v>
      </c>
      <c r="E86" s="371" t="s">
        <v>560</v>
      </c>
      <c r="F86" s="366" t="s">
        <v>294</v>
      </c>
      <c r="G86" s="13">
        <v>10.25</v>
      </c>
      <c r="H86" s="12">
        <v>1.28125</v>
      </c>
      <c r="I86" s="296">
        <v>1</v>
      </c>
    </row>
    <row r="87" spans="1:9">
      <c r="A87" s="142">
        <v>83</v>
      </c>
      <c r="B87" s="29">
        <v>87</v>
      </c>
      <c r="C87" s="165">
        <v>4</v>
      </c>
      <c r="D87" s="55" t="s">
        <v>170</v>
      </c>
      <c r="E87" s="19" t="s">
        <v>61</v>
      </c>
      <c r="F87" s="18" t="s">
        <v>54</v>
      </c>
      <c r="G87" s="17">
        <v>9.8249999999999993</v>
      </c>
      <c r="H87" s="16">
        <v>1.2281249999999999</v>
      </c>
      <c r="I87" s="293">
        <v>1</v>
      </c>
    </row>
    <row r="88" spans="1:9">
      <c r="A88" s="142">
        <v>83</v>
      </c>
      <c r="B88" s="29">
        <v>87</v>
      </c>
      <c r="C88" s="165">
        <v>4</v>
      </c>
      <c r="D88" s="53" t="s">
        <v>492</v>
      </c>
      <c r="E88" s="211" t="s">
        <v>493</v>
      </c>
      <c r="F88" s="215" t="s">
        <v>450</v>
      </c>
      <c r="G88" s="17">
        <v>9.8249999999999993</v>
      </c>
      <c r="H88" s="16">
        <v>1.2281249999999999</v>
      </c>
      <c r="I88" s="293">
        <v>1</v>
      </c>
    </row>
    <row r="89" spans="1:9">
      <c r="A89" s="142">
        <v>83</v>
      </c>
      <c r="B89" s="29">
        <v>87</v>
      </c>
      <c r="C89" s="165">
        <v>4</v>
      </c>
      <c r="D89" s="202" t="s">
        <v>441</v>
      </c>
      <c r="E89" s="217" t="s">
        <v>440</v>
      </c>
      <c r="F89" s="103" t="s">
        <v>13</v>
      </c>
      <c r="G89" s="17">
        <v>9.8249999999999993</v>
      </c>
      <c r="H89" s="16">
        <v>1.2281249999999999</v>
      </c>
      <c r="I89" s="293">
        <v>1</v>
      </c>
    </row>
    <row r="90" spans="1:9">
      <c r="A90" s="142">
        <v>86</v>
      </c>
      <c r="B90" s="29">
        <v>0</v>
      </c>
      <c r="C90" s="165">
        <v>41</v>
      </c>
      <c r="D90" s="221" t="s">
        <v>620</v>
      </c>
      <c r="E90" s="210" t="s">
        <v>224</v>
      </c>
      <c r="F90" s="8"/>
      <c r="G90" s="17">
        <v>9.6125000000000007</v>
      </c>
      <c r="H90" s="16">
        <v>1.2015625000000001</v>
      </c>
      <c r="I90" s="293">
        <v>1</v>
      </c>
    </row>
    <row r="91" spans="1:9">
      <c r="A91" s="142">
        <v>87</v>
      </c>
      <c r="B91" s="29">
        <v>90</v>
      </c>
      <c r="C91" s="165">
        <v>3</v>
      </c>
      <c r="D91" s="43" t="s">
        <v>513</v>
      </c>
      <c r="E91" s="201" t="s">
        <v>172</v>
      </c>
      <c r="F91" s="18" t="s">
        <v>34</v>
      </c>
      <c r="G91" s="17">
        <v>9.5</v>
      </c>
      <c r="H91" s="16">
        <v>1.1875</v>
      </c>
      <c r="I91" s="293">
        <v>1</v>
      </c>
    </row>
    <row r="92" spans="1:9">
      <c r="A92" s="142">
        <v>88</v>
      </c>
      <c r="B92" s="29">
        <v>92</v>
      </c>
      <c r="C92" s="165">
        <v>4</v>
      </c>
      <c r="D92" s="187" t="s">
        <v>561</v>
      </c>
      <c r="E92" s="211" t="s">
        <v>562</v>
      </c>
      <c r="F92" s="114" t="s">
        <v>294</v>
      </c>
      <c r="G92" s="17">
        <v>9.4</v>
      </c>
      <c r="H92" s="16">
        <v>1.175</v>
      </c>
      <c r="I92" s="293">
        <v>1</v>
      </c>
    </row>
    <row r="93" spans="1:9">
      <c r="A93" s="142">
        <v>88</v>
      </c>
      <c r="B93" s="29">
        <v>92</v>
      </c>
      <c r="C93" s="165">
        <v>4</v>
      </c>
      <c r="D93" s="102" t="s">
        <v>591</v>
      </c>
      <c r="E93" s="134" t="s">
        <v>52</v>
      </c>
      <c r="F93" s="103" t="s">
        <v>13</v>
      </c>
      <c r="G93" s="17">
        <v>9.4</v>
      </c>
      <c r="H93" s="16">
        <v>1.175</v>
      </c>
      <c r="I93" s="293">
        <v>1</v>
      </c>
    </row>
    <row r="94" spans="1:9">
      <c r="A94" s="143">
        <v>88</v>
      </c>
      <c r="B94" s="25">
        <v>92</v>
      </c>
      <c r="C94" s="252">
        <v>4</v>
      </c>
      <c r="D94" s="364" t="s">
        <v>428</v>
      </c>
      <c r="E94" s="438" t="s">
        <v>172</v>
      </c>
      <c r="F94" s="264"/>
      <c r="G94" s="15">
        <v>9.4</v>
      </c>
      <c r="H94" s="14">
        <v>1.175</v>
      </c>
      <c r="I94" s="295">
        <v>1</v>
      </c>
    </row>
    <row r="95" spans="1:9">
      <c r="A95" s="145">
        <v>91</v>
      </c>
      <c r="B95" s="41">
        <v>0</v>
      </c>
      <c r="C95" s="160">
        <v>36</v>
      </c>
      <c r="D95" s="393" t="s">
        <v>616</v>
      </c>
      <c r="E95" s="394" t="s">
        <v>69</v>
      </c>
      <c r="F95" s="395"/>
      <c r="G95" s="13">
        <v>9.1875</v>
      </c>
      <c r="H95" s="12">
        <v>1.1484375</v>
      </c>
      <c r="I95" s="296">
        <v>1</v>
      </c>
    </row>
    <row r="96" spans="1:9">
      <c r="A96" s="145">
        <v>92</v>
      </c>
      <c r="B96" s="41">
        <v>95</v>
      </c>
      <c r="C96" s="165">
        <v>3</v>
      </c>
      <c r="D96" s="365" t="s">
        <v>563</v>
      </c>
      <c r="E96" s="371" t="s">
        <v>131</v>
      </c>
      <c r="F96" s="430" t="s">
        <v>450</v>
      </c>
      <c r="G96" s="13">
        <v>8.9749999999999996</v>
      </c>
      <c r="H96" s="12">
        <v>1.121875</v>
      </c>
      <c r="I96" s="296">
        <v>1</v>
      </c>
    </row>
    <row r="97" spans="1:9">
      <c r="A97" s="145">
        <v>93</v>
      </c>
      <c r="B97" s="41">
        <v>96</v>
      </c>
      <c r="C97" s="165">
        <v>3</v>
      </c>
      <c r="D97" s="372" t="s">
        <v>517</v>
      </c>
      <c r="E97" s="390" t="s">
        <v>518</v>
      </c>
      <c r="F97" s="259" t="s">
        <v>13</v>
      </c>
      <c r="G97" s="13">
        <v>8.7624999999999993</v>
      </c>
      <c r="H97" s="12">
        <v>1.0953124999999999</v>
      </c>
      <c r="I97" s="296">
        <v>1</v>
      </c>
    </row>
    <row r="98" spans="1:9">
      <c r="A98" s="142">
        <v>93</v>
      </c>
      <c r="B98" s="29">
        <v>96</v>
      </c>
      <c r="C98" s="165">
        <v>3</v>
      </c>
      <c r="D98" s="202" t="s">
        <v>519</v>
      </c>
      <c r="E98" s="232" t="s">
        <v>212</v>
      </c>
      <c r="F98" s="103" t="s">
        <v>13</v>
      </c>
      <c r="G98" s="17">
        <v>8.7624999999999993</v>
      </c>
      <c r="H98" s="16">
        <v>1.0953124999999999</v>
      </c>
      <c r="I98" s="293">
        <v>1</v>
      </c>
    </row>
    <row r="99" spans="1:9">
      <c r="A99" s="142">
        <v>95</v>
      </c>
      <c r="B99" s="29">
        <v>98</v>
      </c>
      <c r="C99" s="165">
        <v>3</v>
      </c>
      <c r="D99" s="202" t="s">
        <v>515</v>
      </c>
      <c r="E99" s="232" t="s">
        <v>78</v>
      </c>
      <c r="F99" s="103" t="s">
        <v>13</v>
      </c>
      <c r="G99" s="17">
        <v>8.125</v>
      </c>
      <c r="H99" s="16">
        <v>1.015625</v>
      </c>
      <c r="I99" s="293">
        <v>1</v>
      </c>
    </row>
    <row r="100" spans="1:9">
      <c r="A100" s="142">
        <v>96</v>
      </c>
      <c r="B100" s="29">
        <v>99</v>
      </c>
      <c r="C100" s="165">
        <v>3</v>
      </c>
      <c r="D100" s="202" t="s">
        <v>519</v>
      </c>
      <c r="E100" s="232" t="s">
        <v>63</v>
      </c>
      <c r="F100" s="103" t="s">
        <v>13</v>
      </c>
      <c r="G100" s="17">
        <v>7.7</v>
      </c>
      <c r="H100" s="16">
        <v>0.96250000000000002</v>
      </c>
      <c r="I100" s="293">
        <v>1</v>
      </c>
    </row>
    <row r="101" spans="1:9">
      <c r="A101" s="142">
        <v>97</v>
      </c>
      <c r="B101" s="29">
        <v>100</v>
      </c>
      <c r="C101" s="165">
        <v>3</v>
      </c>
      <c r="D101" s="202" t="s">
        <v>471</v>
      </c>
      <c r="E101" s="317" t="s">
        <v>374</v>
      </c>
      <c r="F101" s="229" t="s">
        <v>13</v>
      </c>
      <c r="G101" s="17">
        <v>7.2750000000000004</v>
      </c>
      <c r="H101" s="16">
        <v>0.90937500000000004</v>
      </c>
      <c r="I101" s="293">
        <v>1</v>
      </c>
    </row>
    <row r="102" spans="1:9">
      <c r="A102" s="142">
        <v>98</v>
      </c>
      <c r="B102" s="29">
        <v>101</v>
      </c>
      <c r="C102" s="165">
        <v>3</v>
      </c>
      <c r="D102" s="102" t="s">
        <v>204</v>
      </c>
      <c r="E102" s="193" t="s">
        <v>569</v>
      </c>
      <c r="F102" s="431" t="s">
        <v>54</v>
      </c>
      <c r="G102" s="17">
        <v>6</v>
      </c>
      <c r="H102" s="16">
        <v>0.75</v>
      </c>
      <c r="I102" s="293">
        <v>1</v>
      </c>
    </row>
    <row r="103" spans="1:9">
      <c r="A103" s="142"/>
      <c r="B103" s="29"/>
      <c r="C103" s="165"/>
      <c r="D103" s="221"/>
      <c r="E103" s="210"/>
      <c r="F103" s="237"/>
      <c r="G103" s="268"/>
      <c r="H103" s="269"/>
      <c r="I103" s="336"/>
    </row>
    <row r="104" spans="1:9">
      <c r="A104" s="144"/>
      <c r="B104" s="52"/>
      <c r="C104" s="252"/>
      <c r="D104" s="172"/>
      <c r="E104" s="147"/>
      <c r="F104" s="439"/>
      <c r="G104" s="440"/>
      <c r="H104" s="441"/>
      <c r="I104" s="442"/>
    </row>
    <row r="105" spans="1:9">
      <c r="A105" s="141"/>
      <c r="B105" s="44"/>
      <c r="C105" s="160"/>
      <c r="D105" s="443"/>
      <c r="E105" s="444"/>
      <c r="F105" s="445"/>
      <c r="G105" s="446"/>
      <c r="H105" s="447"/>
      <c r="I105" s="448"/>
    </row>
    <row r="106" spans="1:9">
      <c r="A106" s="145"/>
      <c r="B106" s="29"/>
      <c r="C106" s="165"/>
      <c r="D106" s="221"/>
      <c r="E106" s="210"/>
      <c r="F106" s="335"/>
      <c r="G106" s="268"/>
      <c r="H106" s="269"/>
      <c r="I106" s="336"/>
    </row>
    <row r="107" spans="1:9">
      <c r="A107" s="145"/>
      <c r="B107" s="29"/>
      <c r="C107" s="165"/>
      <c r="D107" s="221"/>
      <c r="E107" s="210"/>
      <c r="F107" s="237"/>
      <c r="G107" s="268"/>
      <c r="H107" s="269"/>
      <c r="I107" s="336"/>
    </row>
    <row r="108" spans="1:9">
      <c r="A108" s="145"/>
      <c r="B108" s="29"/>
      <c r="C108" s="165"/>
      <c r="D108" s="221"/>
      <c r="E108" s="210"/>
      <c r="F108" s="335"/>
      <c r="G108" s="268"/>
      <c r="H108" s="269"/>
      <c r="I108" s="336"/>
    </row>
    <row r="109" spans="1:9">
      <c r="A109" s="145"/>
      <c r="B109" s="29"/>
      <c r="C109" s="165"/>
      <c r="D109" s="221"/>
      <c r="E109" s="210"/>
      <c r="F109" s="237"/>
      <c r="G109" s="268"/>
      <c r="H109" s="269"/>
      <c r="I109" s="336"/>
    </row>
    <row r="110" spans="1:9">
      <c r="A110" s="145"/>
      <c r="B110" s="29"/>
      <c r="C110" s="165"/>
      <c r="D110" s="221"/>
      <c r="E110" s="210"/>
      <c r="F110" s="335"/>
      <c r="G110" s="268"/>
      <c r="H110" s="269"/>
      <c r="I110" s="336"/>
    </row>
    <row r="111" spans="1:9">
      <c r="A111" s="37"/>
      <c r="B111" s="37"/>
      <c r="C111" s="163"/>
      <c r="D111" s="250"/>
      <c r="E111" s="251"/>
      <c r="F111" s="240"/>
      <c r="G111" s="80"/>
      <c r="H111" s="100"/>
      <c r="I111" s="101"/>
    </row>
    <row r="112" spans="1:9" ht="18">
      <c r="A112" s="411" t="s">
        <v>51</v>
      </c>
      <c r="B112" s="411"/>
      <c r="C112" s="411"/>
      <c r="D112" s="411"/>
      <c r="E112" s="249"/>
      <c r="H112" s="146">
        <v>42095</v>
      </c>
    </row>
    <row r="114" spans="1:9" ht="24">
      <c r="A114" s="36" t="s">
        <v>50</v>
      </c>
      <c r="B114" s="36" t="s">
        <v>49</v>
      </c>
      <c r="C114" s="164" t="s">
        <v>377</v>
      </c>
      <c r="D114" s="36" t="s">
        <v>48</v>
      </c>
      <c r="E114" s="36" t="s">
        <v>47</v>
      </c>
      <c r="F114" s="36" t="s">
        <v>46</v>
      </c>
      <c r="G114" s="35" t="s">
        <v>45</v>
      </c>
      <c r="H114" s="34" t="s">
        <v>44</v>
      </c>
      <c r="I114" s="64" t="s">
        <v>43</v>
      </c>
    </row>
    <row r="115" spans="1:9">
      <c r="A115" s="350">
        <v>1</v>
      </c>
      <c r="B115" s="44">
        <v>1</v>
      </c>
      <c r="C115" s="160">
        <v>0</v>
      </c>
      <c r="D115" s="152" t="s">
        <v>328</v>
      </c>
      <c r="E115" s="353" t="s">
        <v>329</v>
      </c>
      <c r="F115" s="239" t="s">
        <v>506</v>
      </c>
      <c r="G115" s="50">
        <v>360.5</v>
      </c>
      <c r="H115" s="122">
        <v>36.25</v>
      </c>
      <c r="I115" s="275">
        <v>12</v>
      </c>
    </row>
    <row r="116" spans="1:9">
      <c r="A116" s="30">
        <v>2</v>
      </c>
      <c r="B116" s="29">
        <v>2</v>
      </c>
      <c r="C116" s="165">
        <v>0</v>
      </c>
      <c r="D116" s="81" t="s">
        <v>42</v>
      </c>
      <c r="E116" s="82" t="s">
        <v>41</v>
      </c>
      <c r="F116" s="246" t="s">
        <v>18</v>
      </c>
      <c r="G116" s="17">
        <v>294</v>
      </c>
      <c r="H116" s="123">
        <v>33.25</v>
      </c>
      <c r="I116" s="276">
        <v>10</v>
      </c>
    </row>
    <row r="117" spans="1:9">
      <c r="A117" s="30">
        <v>3</v>
      </c>
      <c r="B117" s="29">
        <v>3</v>
      </c>
      <c r="C117" s="165">
        <v>0</v>
      </c>
      <c r="D117" s="81" t="s">
        <v>500</v>
      </c>
      <c r="E117" s="257" t="s">
        <v>7</v>
      </c>
      <c r="F117" s="258" t="s">
        <v>343</v>
      </c>
      <c r="G117" s="17">
        <v>420</v>
      </c>
      <c r="H117" s="123">
        <v>33</v>
      </c>
      <c r="I117" s="276">
        <v>16</v>
      </c>
    </row>
    <row r="118" spans="1:9">
      <c r="A118" s="30">
        <v>4</v>
      </c>
      <c r="B118" s="29">
        <v>4</v>
      </c>
      <c r="C118" s="161">
        <v>0</v>
      </c>
      <c r="D118" s="242" t="s">
        <v>373</v>
      </c>
      <c r="E118" s="227" t="s">
        <v>329</v>
      </c>
      <c r="F118" s="218" t="s">
        <v>92</v>
      </c>
      <c r="G118" s="17">
        <v>201</v>
      </c>
      <c r="H118" s="16">
        <v>21.55</v>
      </c>
      <c r="I118" s="276">
        <v>10</v>
      </c>
    </row>
    <row r="119" spans="1:9">
      <c r="A119" s="30">
        <v>5</v>
      </c>
      <c r="B119" s="29">
        <v>8</v>
      </c>
      <c r="C119" s="161">
        <v>3</v>
      </c>
      <c r="D119" s="248" t="s">
        <v>66</v>
      </c>
      <c r="E119" s="113" t="s">
        <v>3</v>
      </c>
      <c r="F119" s="307" t="s">
        <v>75</v>
      </c>
      <c r="G119" s="17">
        <v>122</v>
      </c>
      <c r="H119" s="16">
        <v>15.25</v>
      </c>
      <c r="I119" s="276">
        <v>3</v>
      </c>
    </row>
    <row r="120" spans="1:9">
      <c r="A120" s="30">
        <v>6</v>
      </c>
      <c r="B120" s="29">
        <v>9</v>
      </c>
      <c r="C120" s="161">
        <v>3</v>
      </c>
      <c r="D120" s="171" t="s">
        <v>221</v>
      </c>
      <c r="E120" s="274" t="s">
        <v>435</v>
      </c>
      <c r="F120" s="396" t="s">
        <v>92</v>
      </c>
      <c r="G120" s="17">
        <v>103.9</v>
      </c>
      <c r="H120" s="16">
        <v>12.987500000000001</v>
      </c>
      <c r="I120" s="276">
        <v>6</v>
      </c>
    </row>
    <row r="121" spans="1:9">
      <c r="A121" s="30">
        <v>7</v>
      </c>
      <c r="B121" s="29">
        <v>6</v>
      </c>
      <c r="C121" s="161">
        <v>-1</v>
      </c>
      <c r="D121" s="242" t="s">
        <v>486</v>
      </c>
      <c r="E121" s="224" t="s">
        <v>487</v>
      </c>
      <c r="F121" s="124" t="s">
        <v>343</v>
      </c>
      <c r="G121" s="17">
        <v>84.762500000000003</v>
      </c>
      <c r="H121" s="16">
        <v>10.5953125</v>
      </c>
      <c r="I121" s="276">
        <v>3</v>
      </c>
    </row>
    <row r="122" spans="1:9">
      <c r="A122" s="30">
        <v>8</v>
      </c>
      <c r="B122" s="29">
        <v>10</v>
      </c>
      <c r="C122" s="161">
        <v>2</v>
      </c>
      <c r="D122" s="28" t="s">
        <v>307</v>
      </c>
      <c r="E122" s="150" t="s">
        <v>14</v>
      </c>
      <c r="F122" s="241" t="s">
        <v>13</v>
      </c>
      <c r="G122" s="17">
        <v>83.75</v>
      </c>
      <c r="H122" s="16">
        <v>10.46875</v>
      </c>
      <c r="I122" s="276">
        <v>4</v>
      </c>
    </row>
    <row r="123" spans="1:9">
      <c r="A123" s="30">
        <v>9</v>
      </c>
      <c r="B123" s="29">
        <v>5</v>
      </c>
      <c r="C123" s="161">
        <v>-4</v>
      </c>
      <c r="D123" s="171" t="s">
        <v>476</v>
      </c>
      <c r="E123" s="274" t="s">
        <v>477</v>
      </c>
      <c r="F123" s="241" t="s">
        <v>13</v>
      </c>
      <c r="G123" s="17">
        <v>79</v>
      </c>
      <c r="H123" s="16">
        <v>9.875</v>
      </c>
      <c r="I123" s="276">
        <v>5</v>
      </c>
    </row>
    <row r="124" spans="1:9">
      <c r="A124" s="26">
        <v>10</v>
      </c>
      <c r="B124" s="25">
        <v>11</v>
      </c>
      <c r="C124" s="166">
        <v>1</v>
      </c>
      <c r="D124" s="449" t="s">
        <v>27</v>
      </c>
      <c r="E124" s="450" t="s">
        <v>26</v>
      </c>
      <c r="F124" s="451" t="s">
        <v>54</v>
      </c>
      <c r="G124" s="15">
        <v>74</v>
      </c>
      <c r="H124" s="14">
        <v>9.25</v>
      </c>
      <c r="I124" s="277">
        <v>3</v>
      </c>
    </row>
    <row r="125" spans="1:9">
      <c r="A125" s="24">
        <v>11</v>
      </c>
      <c r="B125" s="23">
        <v>7</v>
      </c>
      <c r="C125" s="168">
        <v>-4</v>
      </c>
      <c r="D125" s="452" t="s">
        <v>341</v>
      </c>
      <c r="E125" s="453" t="s">
        <v>342</v>
      </c>
      <c r="F125" s="454" t="s">
        <v>343</v>
      </c>
      <c r="G125" s="17">
        <v>73.012500000000003</v>
      </c>
      <c r="H125" s="16">
        <v>9.1265625000000004</v>
      </c>
      <c r="I125" s="276">
        <v>4</v>
      </c>
    </row>
    <row r="126" spans="1:9">
      <c r="A126" s="11">
        <v>12</v>
      </c>
      <c r="B126" s="10">
        <v>12</v>
      </c>
      <c r="C126" s="169">
        <v>0</v>
      </c>
      <c r="D126" s="20" t="s">
        <v>310</v>
      </c>
      <c r="E126" s="233" t="s">
        <v>311</v>
      </c>
      <c r="F126" s="124" t="s">
        <v>13</v>
      </c>
      <c r="G126" s="17">
        <v>66.25</v>
      </c>
      <c r="H126" s="16">
        <v>8.28125</v>
      </c>
      <c r="I126" s="276">
        <v>4</v>
      </c>
    </row>
    <row r="127" spans="1:9">
      <c r="A127" s="11">
        <v>13</v>
      </c>
      <c r="B127" s="10">
        <v>13</v>
      </c>
      <c r="C127" s="169">
        <v>0</v>
      </c>
      <c r="D127" s="216" t="s">
        <v>439</v>
      </c>
      <c r="E127" s="217" t="s">
        <v>478</v>
      </c>
      <c r="F127" s="218" t="s">
        <v>13</v>
      </c>
      <c r="G127" s="17">
        <v>66</v>
      </c>
      <c r="H127" s="16">
        <v>8.25</v>
      </c>
      <c r="I127" s="276">
        <v>4</v>
      </c>
    </row>
    <row r="128" spans="1:9">
      <c r="A128" s="11">
        <v>14</v>
      </c>
      <c r="B128" s="10">
        <v>14</v>
      </c>
      <c r="C128" s="169">
        <v>0</v>
      </c>
      <c r="D128" s="216" t="s">
        <v>425</v>
      </c>
      <c r="E128" s="217" t="s">
        <v>4</v>
      </c>
      <c r="F128" s="218" t="s">
        <v>13</v>
      </c>
      <c r="G128" s="17">
        <v>63.5</v>
      </c>
      <c r="H128" s="16">
        <v>7.9375</v>
      </c>
      <c r="I128" s="276">
        <v>2</v>
      </c>
    </row>
    <row r="129" spans="1:9">
      <c r="A129" s="11">
        <v>15</v>
      </c>
      <c r="B129" s="10">
        <v>15</v>
      </c>
      <c r="C129" s="169">
        <v>0</v>
      </c>
      <c r="D129" s="348" t="s">
        <v>12</v>
      </c>
      <c r="E129" s="129" t="s">
        <v>40</v>
      </c>
      <c r="F129" s="18" t="s">
        <v>506</v>
      </c>
      <c r="G129" s="17">
        <v>61.25</v>
      </c>
      <c r="H129" s="16">
        <v>7.65625</v>
      </c>
      <c r="I129" s="276">
        <v>4</v>
      </c>
    </row>
    <row r="130" spans="1:9">
      <c r="A130" s="11">
        <v>16</v>
      </c>
      <c r="B130" s="10">
        <v>17</v>
      </c>
      <c r="C130" s="169">
        <v>1</v>
      </c>
      <c r="D130" s="20" t="s">
        <v>305</v>
      </c>
      <c r="E130" s="233" t="s">
        <v>306</v>
      </c>
      <c r="F130" s="124" t="s">
        <v>13</v>
      </c>
      <c r="G130" s="17">
        <v>58</v>
      </c>
      <c r="H130" s="16">
        <v>7.25</v>
      </c>
      <c r="I130" s="276">
        <v>3</v>
      </c>
    </row>
    <row r="131" spans="1:9">
      <c r="A131" s="11">
        <v>17</v>
      </c>
      <c r="B131" s="10">
        <v>18</v>
      </c>
      <c r="C131" s="169">
        <v>1</v>
      </c>
      <c r="D131" s="216" t="s">
        <v>460</v>
      </c>
      <c r="E131" s="217" t="s">
        <v>461</v>
      </c>
      <c r="F131" s="218" t="s">
        <v>13</v>
      </c>
      <c r="G131" s="17">
        <v>36.75</v>
      </c>
      <c r="H131" s="16">
        <v>4.59375</v>
      </c>
      <c r="I131" s="276">
        <v>3</v>
      </c>
    </row>
    <row r="132" spans="1:9">
      <c r="A132" s="11">
        <v>18</v>
      </c>
      <c r="B132" s="10">
        <v>19</v>
      </c>
      <c r="C132" s="169">
        <v>1</v>
      </c>
      <c r="D132" s="216" t="s">
        <v>462</v>
      </c>
      <c r="E132" s="217" t="s">
        <v>14</v>
      </c>
      <c r="F132" s="218" t="s">
        <v>13</v>
      </c>
      <c r="G132" s="17">
        <v>36</v>
      </c>
      <c r="H132" s="16">
        <v>4.5</v>
      </c>
      <c r="I132" s="276">
        <v>1</v>
      </c>
    </row>
    <row r="133" spans="1:9">
      <c r="A133" s="11">
        <v>19</v>
      </c>
      <c r="B133" s="10">
        <v>30</v>
      </c>
      <c r="C133" s="169">
        <v>11</v>
      </c>
      <c r="D133" s="20" t="s">
        <v>36</v>
      </c>
      <c r="E133" s="19" t="s">
        <v>35</v>
      </c>
      <c r="F133" s="22" t="s">
        <v>34</v>
      </c>
      <c r="G133" s="17">
        <v>32.5</v>
      </c>
      <c r="H133" s="16">
        <v>4.0625</v>
      </c>
      <c r="I133" s="276">
        <v>2</v>
      </c>
    </row>
    <row r="134" spans="1:9">
      <c r="A134" s="7">
        <v>19</v>
      </c>
      <c r="B134" s="6">
        <v>20</v>
      </c>
      <c r="C134" s="170">
        <v>1</v>
      </c>
      <c r="D134" s="397" t="s">
        <v>463</v>
      </c>
      <c r="E134" s="398" t="s">
        <v>464</v>
      </c>
      <c r="F134" s="399" t="s">
        <v>13</v>
      </c>
      <c r="G134" s="15">
        <v>32.5</v>
      </c>
      <c r="H134" s="14">
        <v>4.0625</v>
      </c>
      <c r="I134" s="277">
        <v>2</v>
      </c>
    </row>
    <row r="135" spans="1:9">
      <c r="A135" s="24">
        <v>21</v>
      </c>
      <c r="B135" s="23">
        <v>21</v>
      </c>
      <c r="C135" s="168">
        <v>0</v>
      </c>
      <c r="D135" s="308" t="s">
        <v>460</v>
      </c>
      <c r="E135" s="309" t="s">
        <v>4</v>
      </c>
      <c r="F135" s="297" t="s">
        <v>13</v>
      </c>
      <c r="G135" s="17">
        <v>31</v>
      </c>
      <c r="H135" s="16">
        <v>3.875</v>
      </c>
      <c r="I135" s="276">
        <v>3</v>
      </c>
    </row>
    <row r="136" spans="1:9" ht="14.25" customHeight="1">
      <c r="A136" s="11">
        <v>22</v>
      </c>
      <c r="B136" s="10">
        <v>22</v>
      </c>
      <c r="C136" s="169">
        <v>0</v>
      </c>
      <c r="D136" s="175" t="s">
        <v>393</v>
      </c>
      <c r="E136" s="176" t="s">
        <v>394</v>
      </c>
      <c r="F136" s="177" t="s">
        <v>294</v>
      </c>
      <c r="G136" s="17">
        <v>30</v>
      </c>
      <c r="H136" s="16">
        <v>3.75</v>
      </c>
      <c r="I136" s="276">
        <v>1</v>
      </c>
    </row>
    <row r="137" spans="1:9">
      <c r="A137" s="11">
        <v>22</v>
      </c>
      <c r="B137" s="10">
        <v>22</v>
      </c>
      <c r="C137" s="169">
        <v>0</v>
      </c>
      <c r="D137" s="191" t="s">
        <v>436</v>
      </c>
      <c r="E137" s="192" t="s">
        <v>437</v>
      </c>
      <c r="F137" s="111"/>
      <c r="G137" s="17">
        <v>30</v>
      </c>
      <c r="H137" s="16">
        <v>3.75</v>
      </c>
      <c r="I137" s="276">
        <v>2</v>
      </c>
    </row>
    <row r="138" spans="1:9">
      <c r="A138" s="11">
        <v>22</v>
      </c>
      <c r="B138" s="10">
        <v>22</v>
      </c>
      <c r="C138" s="169">
        <v>0</v>
      </c>
      <c r="D138" s="216" t="s">
        <v>479</v>
      </c>
      <c r="E138" s="217" t="s">
        <v>480</v>
      </c>
      <c r="F138" s="218" t="s">
        <v>13</v>
      </c>
      <c r="G138" s="17">
        <v>30</v>
      </c>
      <c r="H138" s="16">
        <v>3.75</v>
      </c>
      <c r="I138" s="276">
        <v>3</v>
      </c>
    </row>
    <row r="139" spans="1:9">
      <c r="A139" s="11">
        <v>25</v>
      </c>
      <c r="B139" s="10">
        <v>25</v>
      </c>
      <c r="C139" s="169">
        <v>0</v>
      </c>
      <c r="D139" s="175" t="s">
        <v>396</v>
      </c>
      <c r="E139" s="176" t="s">
        <v>397</v>
      </c>
      <c r="F139" s="177" t="s">
        <v>392</v>
      </c>
      <c r="G139" s="17">
        <v>20</v>
      </c>
      <c r="H139" s="16">
        <v>2.5</v>
      </c>
      <c r="I139" s="276">
        <v>1</v>
      </c>
    </row>
    <row r="140" spans="1:9">
      <c r="A140" s="11">
        <v>26</v>
      </c>
      <c r="B140" s="10">
        <v>26</v>
      </c>
      <c r="C140" s="169">
        <v>0</v>
      </c>
      <c r="D140" s="216" t="s">
        <v>481</v>
      </c>
      <c r="E140" s="217" t="s">
        <v>482</v>
      </c>
      <c r="F140" s="218" t="s">
        <v>13</v>
      </c>
      <c r="G140" s="17">
        <v>18.5</v>
      </c>
      <c r="H140" s="16">
        <v>2.3125</v>
      </c>
      <c r="I140" s="276">
        <v>2</v>
      </c>
    </row>
    <row r="141" spans="1:9">
      <c r="A141" s="11">
        <v>27</v>
      </c>
      <c r="B141" s="10">
        <v>16</v>
      </c>
      <c r="C141" s="169">
        <v>-11</v>
      </c>
      <c r="D141" s="20" t="s">
        <v>220</v>
      </c>
      <c r="E141" s="19" t="s">
        <v>33</v>
      </c>
      <c r="F141" s="18" t="s">
        <v>6</v>
      </c>
      <c r="G141" s="17">
        <v>18</v>
      </c>
      <c r="H141" s="16">
        <v>2.25</v>
      </c>
      <c r="I141" s="276">
        <v>1</v>
      </c>
    </row>
    <row r="142" spans="1:9">
      <c r="A142" s="11">
        <v>27</v>
      </c>
      <c r="B142" s="10">
        <v>0</v>
      </c>
      <c r="C142" s="169">
        <v>7</v>
      </c>
      <c r="D142" s="455" t="s">
        <v>618</v>
      </c>
      <c r="E142" s="210" t="s">
        <v>619</v>
      </c>
      <c r="F142" s="8"/>
      <c r="G142" s="17">
        <v>18</v>
      </c>
      <c r="H142" s="16">
        <v>2.25</v>
      </c>
      <c r="I142" s="276">
        <v>1</v>
      </c>
    </row>
    <row r="143" spans="1:9">
      <c r="A143" s="11">
        <v>29</v>
      </c>
      <c r="B143" s="10">
        <v>28</v>
      </c>
      <c r="C143" s="169">
        <v>-1</v>
      </c>
      <c r="D143" s="20" t="s">
        <v>8</v>
      </c>
      <c r="E143" s="19" t="s">
        <v>39</v>
      </c>
      <c r="F143" s="18" t="s">
        <v>6</v>
      </c>
      <c r="G143" s="17">
        <v>17.399999999999999</v>
      </c>
      <c r="H143" s="16">
        <v>2.1749999999999998</v>
      </c>
      <c r="I143" s="276">
        <v>1</v>
      </c>
    </row>
    <row r="144" spans="1:9">
      <c r="A144" s="7">
        <v>30</v>
      </c>
      <c r="B144" s="6">
        <v>29</v>
      </c>
      <c r="C144" s="170">
        <v>-1</v>
      </c>
      <c r="D144" s="456" t="s">
        <v>572</v>
      </c>
      <c r="E144" s="457" t="s">
        <v>573</v>
      </c>
      <c r="F144" s="458" t="s">
        <v>450</v>
      </c>
      <c r="G144" s="15">
        <v>15</v>
      </c>
      <c r="H144" s="14">
        <v>1.875</v>
      </c>
      <c r="I144" s="277">
        <v>1</v>
      </c>
    </row>
    <row r="145" spans="1:9">
      <c r="A145" s="24">
        <v>31</v>
      </c>
      <c r="B145" s="23">
        <v>31</v>
      </c>
      <c r="C145" s="168">
        <v>0</v>
      </c>
      <c r="D145" s="400" t="s">
        <v>465</v>
      </c>
      <c r="E145" s="401" t="s">
        <v>466</v>
      </c>
      <c r="F145" s="402" t="s">
        <v>450</v>
      </c>
      <c r="G145" s="17">
        <v>13</v>
      </c>
      <c r="H145" s="16">
        <v>1.625</v>
      </c>
      <c r="I145" s="276">
        <v>1</v>
      </c>
    </row>
    <row r="146" spans="1:9">
      <c r="A146" s="11"/>
      <c r="B146" s="10"/>
      <c r="C146" s="169"/>
      <c r="D146" s="191"/>
      <c r="E146" s="192"/>
      <c r="F146" s="267"/>
      <c r="G146" s="268"/>
      <c r="H146" s="269"/>
      <c r="I146" s="349"/>
    </row>
    <row r="147" spans="1:9">
      <c r="A147" s="11"/>
      <c r="B147" s="10"/>
      <c r="C147" s="169"/>
      <c r="D147" s="191"/>
      <c r="E147" s="192"/>
      <c r="F147" s="267"/>
      <c r="G147" s="268"/>
      <c r="H147" s="269"/>
      <c r="I147" s="349"/>
    </row>
    <row r="148" spans="1:9">
      <c r="A148" s="37"/>
      <c r="B148" s="5" t="s">
        <v>2</v>
      </c>
      <c r="C148" s="5"/>
      <c r="D148" s="412" t="s">
        <v>1</v>
      </c>
      <c r="E148" s="412"/>
    </row>
    <row r="149" spans="1:9">
      <c r="B149"/>
      <c r="C149"/>
      <c r="D149" s="409" t="s">
        <v>0</v>
      </c>
      <c r="E149" s="409"/>
    </row>
  </sheetData>
  <autoFilter ref="A4:I146"/>
  <mergeCells count="5">
    <mergeCell ref="D149:E149"/>
    <mergeCell ref="A1:I1"/>
    <mergeCell ref="A2:D2"/>
    <mergeCell ref="A112:D112"/>
    <mergeCell ref="D148:E148"/>
  </mergeCells>
  <phoneticPr fontId="8" type="noConversion"/>
  <conditionalFormatting sqref="C115:C143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C115:C142">
    <cfRule type="iconSet" priority="161">
      <iconSet iconSet="3Arrows">
        <cfvo type="percent" val="0"/>
        <cfvo type="num" val="0"/>
        <cfvo type="num" val="0" gte="0"/>
      </iconSet>
    </cfRule>
  </conditionalFormatting>
  <conditionalFormatting sqref="C115:C146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143:C146"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C145:C146">
    <cfRule type="iconSet" priority="258">
      <iconSet iconSet="3Arrows">
        <cfvo type="percent" val="0"/>
        <cfvo type="num" val="0"/>
        <cfvo type="num" val="0" gte="0"/>
      </iconSet>
    </cfRule>
  </conditionalFormatting>
  <conditionalFormatting sqref="C147"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3" priority="63" stopIfTrue="1">
      <formula>IF($I36&gt;7,RANK(I36,$J36:$AS36)&lt;9,0)</formula>
    </cfRule>
    <cfRule type="expression" dxfId="52" priority="64" stopIfTrue="1">
      <formula>IF($I36&lt;8,RANK(I36,$J36:$AS36)&lt;$I36+1,0)</formula>
    </cfRule>
  </conditionalFormatting>
  <conditionalFormatting sqref="I36">
    <cfRule type="expression" dxfId="51" priority="59" stopIfTrue="1">
      <formula>IF($I36&gt;7,RANK(I36,$J36:$AR36)&lt;9,0)</formula>
    </cfRule>
    <cfRule type="expression" dxfId="50" priority="60" stopIfTrue="1">
      <formula>IF($I36&lt;8,RANK(I36,$J36:$AR36)&lt;$I36+1,0)</formula>
    </cfRule>
  </conditionalFormatting>
  <conditionalFormatting sqref="I36">
    <cfRule type="expression" dxfId="49" priority="55" stopIfTrue="1">
      <formula>IF($I36&gt;7,RANK(I36,$J36:$AR36)&lt;9,0)</formula>
    </cfRule>
    <cfRule type="expression" dxfId="48" priority="56" stopIfTrue="1">
      <formula>IF($I36&lt;8,RANK(I36,$J36:$AR36)&lt;$I36+1,0)</formula>
    </cfRule>
  </conditionalFormatting>
  <conditionalFormatting sqref="I36">
    <cfRule type="expression" dxfId="47" priority="51" stopIfTrue="1">
      <formula>IF($I36&gt;7,RANK(I36,$L36:$AT36)&lt;9,0)</formula>
    </cfRule>
    <cfRule type="expression" dxfId="46" priority="52" stopIfTrue="1">
      <formula>IF($I36&lt;8,RANK(I36,$L36:$AT36)&lt;$I36+1,0)</formula>
    </cfRule>
  </conditionalFormatting>
  <conditionalFormatting sqref="I36">
    <cfRule type="expression" dxfId="45" priority="48" stopIfTrue="1">
      <formula>IF($I36&gt;7,RANK(I36,$L36:$AT36)&lt;9,0)</formula>
    </cfRule>
    <cfRule type="expression" dxfId="44" priority="49" stopIfTrue="1">
      <formula>IF($I36&lt;8,RANK(I36,$L36:$AT36)&lt;$I36+1,0)</formula>
    </cfRule>
  </conditionalFormatting>
  <conditionalFormatting sqref="I36">
    <cfRule type="expression" dxfId="43" priority="44" stopIfTrue="1">
      <formula>IF($I36&gt;7,RANK(I36,$J36:$AU36)&lt;9,0)</formula>
    </cfRule>
    <cfRule type="expression" dxfId="42" priority="45" stopIfTrue="1">
      <formula>IF($I36&lt;8,RANK(I36,$J36:$AU36)&lt;$I36+1,0)</formula>
    </cfRule>
  </conditionalFormatting>
  <conditionalFormatting sqref="I36">
    <cfRule type="expression" dxfId="41" priority="40" stopIfTrue="1">
      <formula>IF($I36&gt;7,RANK(I36,$J36:$AU36)&lt;9,0)</formula>
    </cfRule>
    <cfRule type="expression" dxfId="40" priority="41" stopIfTrue="1">
      <formula>IF($I36&lt;8,RANK(I36,$J36:$AU36)&lt;$I36+1,0)</formula>
    </cfRule>
  </conditionalFormatting>
  <conditionalFormatting sqref="C115:C147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9" priority="35" stopIfTrue="1">
      <formula>IF($I36&gt;7,RANK(I36,$J36:$AT36)&lt;9,0)</formula>
    </cfRule>
    <cfRule type="expression" dxfId="38" priority="36" stopIfTrue="1">
      <formula>IF($I36&lt;8,RANK(I36,$J36:$AT36)&lt;$I36+1,0)</formula>
    </cfRule>
  </conditionalFormatting>
  <conditionalFormatting sqref="C109:C110"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C107:C111">
    <cfRule type="iconSet" priority="334">
      <iconSet iconSet="3Arrows">
        <cfvo type="percent" val="0"/>
        <cfvo type="num" val="0"/>
        <cfvo type="num" val="0" gte="0"/>
      </iconSet>
    </cfRule>
  </conditionalFormatting>
  <conditionalFormatting sqref="C111">
    <cfRule type="iconSet" priority="336">
      <iconSet iconSet="3Arrows">
        <cfvo type="percent" val="0"/>
        <cfvo type="num" val="0"/>
        <cfvo type="num" val="0" gte="0"/>
      </iconSet>
    </cfRule>
  </conditionalFormatting>
  <conditionalFormatting sqref="C147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14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147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117:C145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116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116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115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117:C145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116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115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7" priority="17" stopIfTrue="1">
      <formula>IF($I36&gt;7,RANK(I36,$J36:$AR36)&lt;9,0)</formula>
    </cfRule>
    <cfRule type="expression" dxfId="36" priority="18" stopIfTrue="1">
      <formula>IF($I36&lt;8,RANK(I36,$J36:$AR36)&lt;$I36+1,0)</formula>
    </cfRule>
  </conditionalFormatting>
  <conditionalFormatting sqref="C106 C108 C110">
    <cfRule type="iconSet" priority="337">
      <iconSet iconSet="3Arrows">
        <cfvo type="percent" val="0"/>
        <cfvo type="num" val="0"/>
        <cfvo type="num" val="0" gte="0"/>
      </iconSet>
    </cfRule>
  </conditionalFormatting>
  <conditionalFormatting sqref="C5:C105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5" priority="14" stopIfTrue="1">
      <formula>IF($I36&gt;7,RANK(I36,$J36:$AP36)&lt;9,0)</formula>
    </cfRule>
    <cfRule type="expression" dxfId="34" priority="15" stopIfTrue="1">
      <formula>IF($I36&lt;8,RANK(I36,$J36:$AP36)&lt;$I36+1,0)</formula>
    </cfRule>
  </conditionalFormatting>
  <conditionalFormatting sqref="C5:C110"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C5:C111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117:C145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116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115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5:C102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" priority="6" stopIfTrue="1">
      <formula>IF($I36&gt;7,RANK(I36,$J36:$AO36)&lt;9,0)</formula>
    </cfRule>
    <cfRule type="expression" dxfId="2" priority="7" stopIfTrue="1">
      <formula>IF($I36&lt;8,RANK(I36,$J36:$AO36)&lt;$I36+1,0)</formula>
    </cfRule>
  </conditionalFormatting>
  <conditionalFormatting sqref="C115:C145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115:C145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117:C14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116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115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2" manualBreakCount="2">
    <brk id="54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4. 2015 - moški</vt:lpstr>
      <vt:lpstr>SQJL - 1. 4. 2015 -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2015-03-31T20:27:22Z</cp:lastPrinted>
  <dcterms:created xsi:type="dcterms:W3CDTF">2009-12-03T16:32:21Z</dcterms:created>
  <dcterms:modified xsi:type="dcterms:W3CDTF">2015-03-31T20:27:58Z</dcterms:modified>
</cp:coreProperties>
</file>