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15" yWindow="-165" windowWidth="16830" windowHeight="12765" activeTab="2"/>
  </bookViews>
  <sheets>
    <sheet name="SQJL - 1. 7. 2016 - moški" sheetId="3" r:id="rId1"/>
    <sheet name="SQJL - 1. 7. 2016 - ženske" sheetId="2" r:id="rId2"/>
    <sheet name="Internet" sheetId="1" r:id="rId3"/>
  </sheets>
  <definedNames>
    <definedName name="_xlnm._FilterDatabase" localSheetId="2" hidden="1">Internet!$A$4:$I$110</definedName>
    <definedName name="_xlnm._FilterDatabase" localSheetId="0" hidden="1">'SQJL - 1. 7. 2016 - moški'!$A$1:$AA$357</definedName>
    <definedName name="_xlnm._FilterDatabase" localSheetId="1" hidden="1">'SQJL - 1. 7. 2016 - ženske'!$A$1:$S$128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54" i="3"/>
  <c r="H54"/>
  <c r="G54"/>
  <c r="I100"/>
  <c r="H100"/>
  <c r="G100"/>
  <c r="I98"/>
  <c r="H98"/>
  <c r="G98"/>
  <c r="I101" l="1"/>
  <c r="H101"/>
  <c r="G101"/>
  <c r="I93" l="1"/>
  <c r="H93"/>
  <c r="G93"/>
  <c r="I25" i="2" l="1"/>
  <c r="H25"/>
  <c r="G25"/>
  <c r="C25" s="1"/>
  <c r="I18"/>
  <c r="H18"/>
  <c r="G18"/>
  <c r="I86" i="3"/>
  <c r="H86"/>
  <c r="G86"/>
  <c r="C86" s="1"/>
  <c r="I87"/>
  <c r="H87"/>
  <c r="G87"/>
  <c r="C87" s="1"/>
  <c r="I63"/>
  <c r="H63"/>
  <c r="G63"/>
  <c r="I85"/>
  <c r="H85"/>
  <c r="G85"/>
  <c r="C85" s="1"/>
  <c r="I81"/>
  <c r="H81"/>
  <c r="G81"/>
  <c r="C81" s="1"/>
  <c r="I62"/>
  <c r="H62"/>
  <c r="G62"/>
  <c r="I32" l="1"/>
  <c r="H32"/>
  <c r="G32"/>
  <c r="I64"/>
  <c r="H64"/>
  <c r="G64"/>
  <c r="I95"/>
  <c r="H95"/>
  <c r="G95"/>
  <c r="I97"/>
  <c r="H97"/>
  <c r="A98" s="1"/>
  <c r="C98" s="1"/>
  <c r="G97"/>
  <c r="I50"/>
  <c r="H50"/>
  <c r="G50"/>
  <c r="I20" i="2" l="1"/>
  <c r="H20"/>
  <c r="G20"/>
  <c r="I19" l="1"/>
  <c r="H19"/>
  <c r="G19"/>
  <c r="I15"/>
  <c r="H15"/>
  <c r="G15"/>
  <c r="I90" i="3"/>
  <c r="H90"/>
  <c r="G90"/>
  <c r="I59" l="1"/>
  <c r="H59"/>
  <c r="G59"/>
  <c r="I102"/>
  <c r="H102"/>
  <c r="A102" s="1"/>
  <c r="G102"/>
  <c r="I73" l="1"/>
  <c r="H73"/>
  <c r="G73"/>
  <c r="I71"/>
  <c r="H71"/>
  <c r="G71"/>
  <c r="I123"/>
  <c r="H123"/>
  <c r="G123"/>
  <c r="I60"/>
  <c r="H60"/>
  <c r="G60"/>
  <c r="I51"/>
  <c r="H51"/>
  <c r="G51"/>
  <c r="I252"/>
  <c r="H252"/>
  <c r="G252"/>
  <c r="I236"/>
  <c r="H236"/>
  <c r="G236"/>
  <c r="I325"/>
  <c r="H325"/>
  <c r="G325"/>
  <c r="I48"/>
  <c r="H48"/>
  <c r="G48"/>
  <c r="I19"/>
  <c r="H19"/>
  <c r="G19"/>
  <c r="I72"/>
  <c r="H72"/>
  <c r="G72"/>
  <c r="H30" i="2" l="1"/>
  <c r="H73"/>
  <c r="H72"/>
  <c r="H71"/>
  <c r="H29"/>
  <c r="H70"/>
  <c r="H69"/>
  <c r="H68"/>
  <c r="H67"/>
  <c r="H27"/>
  <c r="H66"/>
  <c r="H65"/>
  <c r="H63"/>
  <c r="H62"/>
  <c r="H61"/>
  <c r="H60"/>
  <c r="H26"/>
  <c r="H59"/>
  <c r="H58"/>
  <c r="H57"/>
  <c r="H56"/>
  <c r="H54"/>
  <c r="H53"/>
  <c r="H52"/>
  <c r="H51"/>
  <c r="H50"/>
  <c r="H47"/>
  <c r="H44"/>
  <c r="H43"/>
  <c r="H41"/>
  <c r="H40"/>
  <c r="H39"/>
  <c r="H38"/>
  <c r="H37"/>
  <c r="H36"/>
  <c r="H35"/>
  <c r="H34"/>
  <c r="H33"/>
  <c r="H32"/>
  <c r="H64"/>
  <c r="H42"/>
  <c r="H49"/>
  <c r="H28"/>
  <c r="H16"/>
  <c r="A20" s="1"/>
  <c r="C20" s="1"/>
  <c r="H45"/>
  <c r="H23"/>
  <c r="H74"/>
  <c r="H14"/>
  <c r="H22"/>
  <c r="H21"/>
  <c r="A19" s="1"/>
  <c r="C19" s="1"/>
  <c r="H55"/>
  <c r="H48"/>
  <c r="H11"/>
  <c r="H9"/>
  <c r="H12"/>
  <c r="H24"/>
  <c r="H31"/>
  <c r="H13"/>
  <c r="H8"/>
  <c r="H46"/>
  <c r="H10"/>
  <c r="H7"/>
  <c r="H6"/>
  <c r="H4"/>
  <c r="H5"/>
  <c r="H17"/>
  <c r="H3"/>
  <c r="H2"/>
  <c r="A15" l="1"/>
  <c r="C15" s="1"/>
  <c r="I14"/>
  <c r="G14"/>
  <c r="I12"/>
  <c r="G12"/>
  <c r="I44" i="3" l="1"/>
  <c r="H44"/>
  <c r="G44"/>
  <c r="I52"/>
  <c r="H52"/>
  <c r="G52"/>
  <c r="I34"/>
  <c r="H34"/>
  <c r="G34"/>
  <c r="A52" l="1"/>
  <c r="I341"/>
  <c r="H341"/>
  <c r="G341"/>
  <c r="I45" i="2"/>
  <c r="G45"/>
  <c r="I66" i="3"/>
  <c r="H66"/>
  <c r="G66"/>
  <c r="I29" l="1"/>
  <c r="H29"/>
  <c r="G29"/>
  <c r="I250"/>
  <c r="H250"/>
  <c r="G250"/>
  <c r="I319" l="1"/>
  <c r="H319"/>
  <c r="G319"/>
  <c r="G94" l="1"/>
  <c r="H94"/>
  <c r="I94"/>
  <c r="I141"/>
  <c r="H141"/>
  <c r="G141"/>
  <c r="A94" l="1"/>
  <c r="A95"/>
  <c r="C95" s="1"/>
  <c r="I323"/>
  <c r="H323"/>
  <c r="G323"/>
  <c r="I254"/>
  <c r="H254"/>
  <c r="G254"/>
  <c r="I53" l="1"/>
  <c r="H53"/>
  <c r="G53"/>
  <c r="I91"/>
  <c r="H91"/>
  <c r="A91" s="1"/>
  <c r="G91"/>
  <c r="I27"/>
  <c r="H27"/>
  <c r="G27"/>
  <c r="I9" i="2"/>
  <c r="A9"/>
  <c r="G9"/>
  <c r="I232" i="3"/>
  <c r="H232"/>
  <c r="G232"/>
  <c r="I8"/>
  <c r="H8"/>
  <c r="G8"/>
  <c r="I33"/>
  <c r="H33"/>
  <c r="G33"/>
  <c r="I349"/>
  <c r="I347"/>
  <c r="I346"/>
  <c r="I345"/>
  <c r="I344"/>
  <c r="I343"/>
  <c r="I340"/>
  <c r="I339"/>
  <c r="I337"/>
  <c r="I336"/>
  <c r="I335"/>
  <c r="I332"/>
  <c r="I331"/>
  <c r="I330"/>
  <c r="I328"/>
  <c r="I327"/>
  <c r="I326"/>
  <c r="I321"/>
  <c r="I318"/>
  <c r="I317"/>
  <c r="I316"/>
  <c r="I315"/>
  <c r="I314"/>
  <c r="I313"/>
  <c r="I312"/>
  <c r="I311"/>
  <c r="I310"/>
  <c r="I309"/>
  <c r="I308"/>
  <c r="I88"/>
  <c r="I307"/>
  <c r="I306"/>
  <c r="I305"/>
  <c r="I304"/>
  <c r="I303"/>
  <c r="I302"/>
  <c r="I301"/>
  <c r="I300"/>
  <c r="I299"/>
  <c r="I298"/>
  <c r="I296"/>
  <c r="I295"/>
  <c r="I292"/>
  <c r="I288"/>
  <c r="I287"/>
  <c r="I286"/>
  <c r="I285"/>
  <c r="I284"/>
  <c r="I281"/>
  <c r="I280"/>
  <c r="I275"/>
  <c r="I274"/>
  <c r="I273"/>
  <c r="I83"/>
  <c r="I272"/>
  <c r="I271"/>
  <c r="I269"/>
  <c r="I268"/>
  <c r="I267"/>
  <c r="I266"/>
  <c r="I264"/>
  <c r="I263"/>
  <c r="I82"/>
  <c r="I260"/>
  <c r="I258"/>
  <c r="I256"/>
  <c r="I80"/>
  <c r="I253"/>
  <c r="I251"/>
  <c r="I249"/>
  <c r="I247"/>
  <c r="I246"/>
  <c r="I245"/>
  <c r="I79"/>
  <c r="I244"/>
  <c r="I242"/>
  <c r="I241"/>
  <c r="I240"/>
  <c r="I239"/>
  <c r="I237"/>
  <c r="I235"/>
  <c r="I234"/>
  <c r="I233"/>
  <c r="I231"/>
  <c r="I230"/>
  <c r="I229"/>
  <c r="I228"/>
  <c r="I227"/>
  <c r="I226"/>
  <c r="I224"/>
  <c r="I222"/>
  <c r="I220"/>
  <c r="I219"/>
  <c r="I218"/>
  <c r="I217"/>
  <c r="I215"/>
  <c r="I212"/>
  <c r="I210"/>
  <c r="I209"/>
  <c r="I208"/>
  <c r="I207"/>
  <c r="I206"/>
  <c r="I204"/>
  <c r="I22"/>
  <c r="I202"/>
  <c r="I201"/>
  <c r="I199"/>
  <c r="I195"/>
  <c r="I193"/>
  <c r="I192"/>
  <c r="I187"/>
  <c r="I186"/>
  <c r="I185"/>
  <c r="I184"/>
  <c r="I183"/>
  <c r="I182"/>
  <c r="I180"/>
  <c r="I99"/>
  <c r="I178"/>
  <c r="I31"/>
  <c r="I177"/>
  <c r="I176"/>
  <c r="I174"/>
  <c r="I173"/>
  <c r="I172"/>
  <c r="I170"/>
  <c r="I169"/>
  <c r="I168"/>
  <c r="I166"/>
  <c r="I165"/>
  <c r="I164"/>
  <c r="I163"/>
  <c r="I162"/>
  <c r="I160"/>
  <c r="I159"/>
  <c r="I158"/>
  <c r="I156"/>
  <c r="I155"/>
  <c r="I7"/>
  <c r="I154"/>
  <c r="I96"/>
  <c r="I152"/>
  <c r="I148"/>
  <c r="I145"/>
  <c r="I143"/>
  <c r="I140"/>
  <c r="I139"/>
  <c r="I138"/>
  <c r="I136"/>
  <c r="I135"/>
  <c r="I133"/>
  <c r="I132"/>
  <c r="I35"/>
  <c r="I131"/>
  <c r="I130"/>
  <c r="I129"/>
  <c r="I127"/>
  <c r="I74"/>
  <c r="I126"/>
  <c r="I125"/>
  <c r="I124"/>
  <c r="I122"/>
  <c r="I120"/>
  <c r="I119"/>
  <c r="I117"/>
  <c r="I116"/>
  <c r="I115"/>
  <c r="I114"/>
  <c r="I112"/>
  <c r="I111"/>
  <c r="I109"/>
  <c r="I107"/>
  <c r="I104"/>
  <c r="I103"/>
  <c r="I221"/>
  <c r="I211"/>
  <c r="I191"/>
  <c r="I134"/>
  <c r="I69"/>
  <c r="I151"/>
  <c r="I55"/>
  <c r="I118"/>
  <c r="I278"/>
  <c r="I214"/>
  <c r="I190"/>
  <c r="I356"/>
  <c r="I357"/>
  <c r="I270"/>
  <c r="I142"/>
  <c r="I351"/>
  <c r="I338"/>
  <c r="I324"/>
  <c r="I322"/>
  <c r="I283"/>
  <c r="I261"/>
  <c r="I194"/>
  <c r="I144"/>
  <c r="I259"/>
  <c r="I353"/>
  <c r="I223"/>
  <c r="I289"/>
  <c r="I157"/>
  <c r="I243"/>
  <c r="I277"/>
  <c r="I238"/>
  <c r="I334"/>
  <c r="I58"/>
  <c r="I76"/>
  <c r="I150"/>
  <c r="I294"/>
  <c r="I291"/>
  <c r="I216"/>
  <c r="I257"/>
  <c r="I113"/>
  <c r="I110"/>
  <c r="I203"/>
  <c r="I189"/>
  <c r="I121"/>
  <c r="I342"/>
  <c r="I196"/>
  <c r="I225"/>
  <c r="I262"/>
  <c r="I205"/>
  <c r="I137"/>
  <c r="I108"/>
  <c r="I213"/>
  <c r="I175"/>
  <c r="I65"/>
  <c r="I248"/>
  <c r="I181"/>
  <c r="I171"/>
  <c r="I282"/>
  <c r="I333"/>
  <c r="I161"/>
  <c r="I329"/>
  <c r="I149"/>
  <c r="I350"/>
  <c r="I106"/>
  <c r="I352"/>
  <c r="I197"/>
  <c r="I147"/>
  <c r="I68"/>
  <c r="I293"/>
  <c r="I255"/>
  <c r="I276"/>
  <c r="I355"/>
  <c r="I13"/>
  <c r="I200"/>
  <c r="I297"/>
  <c r="I11"/>
  <c r="I39"/>
  <c r="I78"/>
  <c r="I128"/>
  <c r="I167"/>
  <c r="I290"/>
  <c r="I56"/>
  <c r="I320"/>
  <c r="I5"/>
  <c r="I36"/>
  <c r="I198"/>
  <c r="I265"/>
  <c r="I146"/>
  <c r="I354"/>
  <c r="I42"/>
  <c r="I25"/>
  <c r="I179"/>
  <c r="I105"/>
  <c r="I67"/>
  <c r="I89"/>
  <c r="I77"/>
  <c r="I49"/>
  <c r="I92"/>
  <c r="I24"/>
  <c r="I70"/>
  <c r="I57"/>
  <c r="I14"/>
  <c r="I153"/>
  <c r="I38"/>
  <c r="I348"/>
  <c r="I40"/>
  <c r="I47"/>
  <c r="I17"/>
  <c r="I9"/>
  <c r="I46"/>
  <c r="I188"/>
  <c r="I16"/>
  <c r="I279"/>
  <c r="I45"/>
  <c r="I28"/>
  <c r="I18"/>
  <c r="I75"/>
  <c r="I61"/>
  <c r="I3"/>
  <c r="I21"/>
  <c r="I30"/>
  <c r="I26"/>
  <c r="I37"/>
  <c r="I41"/>
  <c r="I23"/>
  <c r="I2"/>
  <c r="I84"/>
  <c r="I6"/>
  <c r="I15"/>
  <c r="I20"/>
  <c r="I43"/>
  <c r="I4"/>
  <c r="I12"/>
  <c r="I10"/>
  <c r="H349"/>
  <c r="H347"/>
  <c r="H346"/>
  <c r="H345"/>
  <c r="H344"/>
  <c r="H343"/>
  <c r="H340"/>
  <c r="H339"/>
  <c r="H337"/>
  <c r="H336"/>
  <c r="H335"/>
  <c r="H332"/>
  <c r="H331"/>
  <c r="H330"/>
  <c r="H328"/>
  <c r="H327"/>
  <c r="H326"/>
  <c r="H321"/>
  <c r="H318"/>
  <c r="H317"/>
  <c r="H316"/>
  <c r="H315"/>
  <c r="H314"/>
  <c r="H313"/>
  <c r="H312"/>
  <c r="H311"/>
  <c r="H310"/>
  <c r="H309"/>
  <c r="H308"/>
  <c r="H88"/>
  <c r="H307"/>
  <c r="H306"/>
  <c r="H305"/>
  <c r="H304"/>
  <c r="H303"/>
  <c r="H302"/>
  <c r="H301"/>
  <c r="H300"/>
  <c r="H299"/>
  <c r="H298"/>
  <c r="H296"/>
  <c r="H295"/>
  <c r="H292"/>
  <c r="H288"/>
  <c r="H287"/>
  <c r="H286"/>
  <c r="H285"/>
  <c r="H284"/>
  <c r="H281"/>
  <c r="H280"/>
  <c r="H275"/>
  <c r="H274"/>
  <c r="H273"/>
  <c r="H83"/>
  <c r="H272"/>
  <c r="H271"/>
  <c r="H269"/>
  <c r="H268"/>
  <c r="H267"/>
  <c r="H266"/>
  <c r="H264"/>
  <c r="H263"/>
  <c r="H82"/>
  <c r="H260"/>
  <c r="H258"/>
  <c r="H256"/>
  <c r="H80"/>
  <c r="H253"/>
  <c r="H251"/>
  <c r="H249"/>
  <c r="H247"/>
  <c r="H246"/>
  <c r="H245"/>
  <c r="H79"/>
  <c r="H244"/>
  <c r="H242"/>
  <c r="H241"/>
  <c r="H240"/>
  <c r="H239"/>
  <c r="H237"/>
  <c r="H235"/>
  <c r="H234"/>
  <c r="H233"/>
  <c r="H231"/>
  <c r="H230"/>
  <c r="H229"/>
  <c r="H228"/>
  <c r="H227"/>
  <c r="H226"/>
  <c r="H224"/>
  <c r="H222"/>
  <c r="H220"/>
  <c r="H219"/>
  <c r="H218"/>
  <c r="H217"/>
  <c r="H215"/>
  <c r="H212"/>
  <c r="H210"/>
  <c r="H209"/>
  <c r="H208"/>
  <c r="H207"/>
  <c r="H206"/>
  <c r="H204"/>
  <c r="H22"/>
  <c r="H202"/>
  <c r="H201"/>
  <c r="H199"/>
  <c r="H195"/>
  <c r="H193"/>
  <c r="H192"/>
  <c r="H187"/>
  <c r="H186"/>
  <c r="H185"/>
  <c r="H184"/>
  <c r="H183"/>
  <c r="H182"/>
  <c r="H180"/>
  <c r="H99"/>
  <c r="H178"/>
  <c r="H31"/>
  <c r="A31" s="1"/>
  <c r="H177"/>
  <c r="H176"/>
  <c r="H174"/>
  <c r="H173"/>
  <c r="H172"/>
  <c r="H170"/>
  <c r="H169"/>
  <c r="H168"/>
  <c r="H166"/>
  <c r="H165"/>
  <c r="H164"/>
  <c r="H163"/>
  <c r="H162"/>
  <c r="H160"/>
  <c r="H159"/>
  <c r="H158"/>
  <c r="H156"/>
  <c r="H155"/>
  <c r="H7"/>
  <c r="H154"/>
  <c r="H96"/>
  <c r="H152"/>
  <c r="H148"/>
  <c r="H145"/>
  <c r="H143"/>
  <c r="H140"/>
  <c r="H139"/>
  <c r="H138"/>
  <c r="H136"/>
  <c r="H135"/>
  <c r="H133"/>
  <c r="H132"/>
  <c r="H35"/>
  <c r="H131"/>
  <c r="H130"/>
  <c r="H129"/>
  <c r="H127"/>
  <c r="H74"/>
  <c r="H126"/>
  <c r="H125"/>
  <c r="H124"/>
  <c r="H122"/>
  <c r="H120"/>
  <c r="H119"/>
  <c r="H117"/>
  <c r="H116"/>
  <c r="H115"/>
  <c r="H114"/>
  <c r="H112"/>
  <c r="H111"/>
  <c r="H109"/>
  <c r="H107"/>
  <c r="H104"/>
  <c r="H103"/>
  <c r="A103" s="1"/>
  <c r="H221"/>
  <c r="H211"/>
  <c r="H191"/>
  <c r="H134"/>
  <c r="H69"/>
  <c r="H151"/>
  <c r="H55"/>
  <c r="H118"/>
  <c r="H278"/>
  <c r="H214"/>
  <c r="H190"/>
  <c r="H356"/>
  <c r="H357"/>
  <c r="H270"/>
  <c r="H142"/>
  <c r="H351"/>
  <c r="H338"/>
  <c r="H324"/>
  <c r="H322"/>
  <c r="H283"/>
  <c r="H261"/>
  <c r="H194"/>
  <c r="H144"/>
  <c r="H259"/>
  <c r="H353"/>
  <c r="H223"/>
  <c r="H289"/>
  <c r="H157"/>
  <c r="H243"/>
  <c r="H277"/>
  <c r="H238"/>
  <c r="H334"/>
  <c r="H58"/>
  <c r="H76"/>
  <c r="H150"/>
  <c r="H294"/>
  <c r="H291"/>
  <c r="H216"/>
  <c r="H257"/>
  <c r="H113"/>
  <c r="H110"/>
  <c r="H203"/>
  <c r="H189"/>
  <c r="H121"/>
  <c r="H342"/>
  <c r="H196"/>
  <c r="H225"/>
  <c r="H262"/>
  <c r="H205"/>
  <c r="H137"/>
  <c r="H108"/>
  <c r="H213"/>
  <c r="H175"/>
  <c r="H65"/>
  <c r="H248"/>
  <c r="H181"/>
  <c r="H171"/>
  <c r="H282"/>
  <c r="H333"/>
  <c r="H161"/>
  <c r="H329"/>
  <c r="H149"/>
  <c r="H350"/>
  <c r="H106"/>
  <c r="H352"/>
  <c r="H197"/>
  <c r="H147"/>
  <c r="H68"/>
  <c r="H293"/>
  <c r="H255"/>
  <c r="H276"/>
  <c r="H355"/>
  <c r="H13"/>
  <c r="H200"/>
  <c r="H297"/>
  <c r="H11"/>
  <c r="H39"/>
  <c r="H78"/>
  <c r="H128"/>
  <c r="H167"/>
  <c r="H290"/>
  <c r="H56"/>
  <c r="A66" s="1"/>
  <c r="H320"/>
  <c r="H5"/>
  <c r="H36"/>
  <c r="H198"/>
  <c r="H265"/>
  <c r="H146"/>
  <c r="H354"/>
  <c r="H42"/>
  <c r="H25"/>
  <c r="H179"/>
  <c r="H105"/>
  <c r="H67"/>
  <c r="H89"/>
  <c r="H77"/>
  <c r="H49"/>
  <c r="H92"/>
  <c r="H24"/>
  <c r="H70"/>
  <c r="H57"/>
  <c r="H14"/>
  <c r="H153"/>
  <c r="H38"/>
  <c r="H348"/>
  <c r="H40"/>
  <c r="H47"/>
  <c r="A48" s="1"/>
  <c r="H17"/>
  <c r="A17" s="1"/>
  <c r="H9"/>
  <c r="H46"/>
  <c r="H188"/>
  <c r="H16"/>
  <c r="H279"/>
  <c r="H45"/>
  <c r="H28"/>
  <c r="H18"/>
  <c r="H75"/>
  <c r="H61"/>
  <c r="H3"/>
  <c r="H21"/>
  <c r="H30"/>
  <c r="H26"/>
  <c r="A26" s="1"/>
  <c r="H37"/>
  <c r="H41"/>
  <c r="H23"/>
  <c r="H2"/>
  <c r="H84"/>
  <c r="H6"/>
  <c r="H15"/>
  <c r="H20"/>
  <c r="A20" s="1"/>
  <c r="H43"/>
  <c r="H4"/>
  <c r="H12"/>
  <c r="H10"/>
  <c r="G349"/>
  <c r="C349" s="1"/>
  <c r="G347"/>
  <c r="G346"/>
  <c r="C346" s="1"/>
  <c r="G345"/>
  <c r="C345" s="1"/>
  <c r="G344"/>
  <c r="C344" s="1"/>
  <c r="G343"/>
  <c r="C343" s="1"/>
  <c r="G340"/>
  <c r="C340" s="1"/>
  <c r="G339"/>
  <c r="C339" s="1"/>
  <c r="G337"/>
  <c r="C337" s="1"/>
  <c r="G336"/>
  <c r="C336" s="1"/>
  <c r="G335"/>
  <c r="C335" s="1"/>
  <c r="G332"/>
  <c r="C332" s="1"/>
  <c r="G331"/>
  <c r="C331" s="1"/>
  <c r="G330"/>
  <c r="C330" s="1"/>
  <c r="G328"/>
  <c r="C328" s="1"/>
  <c r="G327"/>
  <c r="C327" s="1"/>
  <c r="G326"/>
  <c r="C326" s="1"/>
  <c r="G321"/>
  <c r="C321" s="1"/>
  <c r="G318"/>
  <c r="C318" s="1"/>
  <c r="G317"/>
  <c r="C317" s="1"/>
  <c r="G316"/>
  <c r="C316" s="1"/>
  <c r="G315"/>
  <c r="C315" s="1"/>
  <c r="G314"/>
  <c r="C314" s="1"/>
  <c r="G313"/>
  <c r="C313" s="1"/>
  <c r="G312"/>
  <c r="C312" s="1"/>
  <c r="G311"/>
  <c r="C311" s="1"/>
  <c r="G310"/>
  <c r="C310" s="1"/>
  <c r="G309"/>
  <c r="C309" s="1"/>
  <c r="G308"/>
  <c r="C308" s="1"/>
  <c r="G88"/>
  <c r="C88" s="1"/>
  <c r="G307"/>
  <c r="C307" s="1"/>
  <c r="G306"/>
  <c r="C306" s="1"/>
  <c r="G305"/>
  <c r="C305" s="1"/>
  <c r="G304"/>
  <c r="C304" s="1"/>
  <c r="G303"/>
  <c r="C303" s="1"/>
  <c r="G302"/>
  <c r="C302" s="1"/>
  <c r="G301"/>
  <c r="C301" s="1"/>
  <c r="G300"/>
  <c r="C300" s="1"/>
  <c r="G299"/>
  <c r="C299" s="1"/>
  <c r="G298"/>
  <c r="C298" s="1"/>
  <c r="G296"/>
  <c r="C296" s="1"/>
  <c r="G295"/>
  <c r="C295" s="1"/>
  <c r="G292"/>
  <c r="C292" s="1"/>
  <c r="G288"/>
  <c r="C288" s="1"/>
  <c r="G287"/>
  <c r="C287" s="1"/>
  <c r="G286"/>
  <c r="C286" s="1"/>
  <c r="G285"/>
  <c r="C285" s="1"/>
  <c r="G284"/>
  <c r="C284" s="1"/>
  <c r="G281"/>
  <c r="C281" s="1"/>
  <c r="G280"/>
  <c r="C280" s="1"/>
  <c r="G275"/>
  <c r="C275" s="1"/>
  <c r="G274"/>
  <c r="C274" s="1"/>
  <c r="G273"/>
  <c r="C273" s="1"/>
  <c r="G83"/>
  <c r="C83" s="1"/>
  <c r="G272"/>
  <c r="C272" s="1"/>
  <c r="G271"/>
  <c r="C271" s="1"/>
  <c r="G269"/>
  <c r="C269" s="1"/>
  <c r="G268"/>
  <c r="C268" s="1"/>
  <c r="G267"/>
  <c r="C267" s="1"/>
  <c r="G266"/>
  <c r="C266" s="1"/>
  <c r="G264"/>
  <c r="C264" s="1"/>
  <c r="G263"/>
  <c r="C263" s="1"/>
  <c r="G82"/>
  <c r="C82" s="1"/>
  <c r="G260"/>
  <c r="C260" s="1"/>
  <c r="G258"/>
  <c r="C258" s="1"/>
  <c r="G256"/>
  <c r="C256" s="1"/>
  <c r="G80"/>
  <c r="C80" s="1"/>
  <c r="G253"/>
  <c r="C253" s="1"/>
  <c r="G251"/>
  <c r="C251" s="1"/>
  <c r="G249"/>
  <c r="C249" s="1"/>
  <c r="G247"/>
  <c r="C247" s="1"/>
  <c r="G246"/>
  <c r="C246" s="1"/>
  <c r="G245"/>
  <c r="C245" s="1"/>
  <c r="G79"/>
  <c r="C79" s="1"/>
  <c r="G244"/>
  <c r="C244" s="1"/>
  <c r="G242"/>
  <c r="C242" s="1"/>
  <c r="G241"/>
  <c r="C241" s="1"/>
  <c r="G240"/>
  <c r="C240" s="1"/>
  <c r="G239"/>
  <c r="C239" s="1"/>
  <c r="G237"/>
  <c r="C237" s="1"/>
  <c r="G235"/>
  <c r="C235" s="1"/>
  <c r="G234"/>
  <c r="C234" s="1"/>
  <c r="G233"/>
  <c r="C233" s="1"/>
  <c r="G231"/>
  <c r="C231" s="1"/>
  <c r="G230"/>
  <c r="C230" s="1"/>
  <c r="G229"/>
  <c r="C229" s="1"/>
  <c r="G228"/>
  <c r="C228" s="1"/>
  <c r="G227"/>
  <c r="C227" s="1"/>
  <c r="G226"/>
  <c r="C226" s="1"/>
  <c r="G224"/>
  <c r="C224" s="1"/>
  <c r="G222"/>
  <c r="C222" s="1"/>
  <c r="G220"/>
  <c r="C220" s="1"/>
  <c r="G219"/>
  <c r="C219" s="1"/>
  <c r="G218"/>
  <c r="C218" s="1"/>
  <c r="G217"/>
  <c r="C217" s="1"/>
  <c r="G215"/>
  <c r="C215" s="1"/>
  <c r="G212"/>
  <c r="C212" s="1"/>
  <c r="G210"/>
  <c r="C210" s="1"/>
  <c r="G209"/>
  <c r="C209" s="1"/>
  <c r="G208"/>
  <c r="C208" s="1"/>
  <c r="G207"/>
  <c r="C207" s="1"/>
  <c r="G206"/>
  <c r="C206" s="1"/>
  <c r="G204"/>
  <c r="C204" s="1"/>
  <c r="G22"/>
  <c r="G202"/>
  <c r="C202" s="1"/>
  <c r="G201"/>
  <c r="C201" s="1"/>
  <c r="G199"/>
  <c r="C199" s="1"/>
  <c r="G195"/>
  <c r="C195" s="1"/>
  <c r="G193"/>
  <c r="C193" s="1"/>
  <c r="G192"/>
  <c r="C192" s="1"/>
  <c r="G187"/>
  <c r="C187" s="1"/>
  <c r="G186"/>
  <c r="C186" s="1"/>
  <c r="G185"/>
  <c r="C185" s="1"/>
  <c r="G184"/>
  <c r="C184" s="1"/>
  <c r="G183"/>
  <c r="C183" s="1"/>
  <c r="G182"/>
  <c r="C182" s="1"/>
  <c r="G180"/>
  <c r="C180" s="1"/>
  <c r="G99"/>
  <c r="G178"/>
  <c r="C178" s="1"/>
  <c r="G31"/>
  <c r="G177"/>
  <c r="C177" s="1"/>
  <c r="G176"/>
  <c r="C176" s="1"/>
  <c r="G174"/>
  <c r="C174" s="1"/>
  <c r="G173"/>
  <c r="C173" s="1"/>
  <c r="G172"/>
  <c r="C172" s="1"/>
  <c r="G170"/>
  <c r="C170" s="1"/>
  <c r="G169"/>
  <c r="G168"/>
  <c r="C168" s="1"/>
  <c r="G166"/>
  <c r="C166" s="1"/>
  <c r="G165"/>
  <c r="C165" s="1"/>
  <c r="G164"/>
  <c r="C164" s="1"/>
  <c r="G163"/>
  <c r="C163" s="1"/>
  <c r="G162"/>
  <c r="C162" s="1"/>
  <c r="G160"/>
  <c r="C160" s="1"/>
  <c r="G159"/>
  <c r="C159" s="1"/>
  <c r="G158"/>
  <c r="C158" s="1"/>
  <c r="G156"/>
  <c r="C156" s="1"/>
  <c r="G155"/>
  <c r="C155" s="1"/>
  <c r="G7"/>
  <c r="G154"/>
  <c r="C154" s="1"/>
  <c r="G96"/>
  <c r="G152"/>
  <c r="C152" s="1"/>
  <c r="G148"/>
  <c r="C148" s="1"/>
  <c r="G145"/>
  <c r="C145" s="1"/>
  <c r="G143"/>
  <c r="C143" s="1"/>
  <c r="G140"/>
  <c r="C140" s="1"/>
  <c r="G139"/>
  <c r="C139" s="1"/>
  <c r="G138"/>
  <c r="C138" s="1"/>
  <c r="G136"/>
  <c r="C136" s="1"/>
  <c r="G135"/>
  <c r="C135" s="1"/>
  <c r="G133"/>
  <c r="C133" s="1"/>
  <c r="G132"/>
  <c r="C132" s="1"/>
  <c r="G35"/>
  <c r="G131"/>
  <c r="C131" s="1"/>
  <c r="G130"/>
  <c r="C130" s="1"/>
  <c r="G129"/>
  <c r="C129" s="1"/>
  <c r="G127"/>
  <c r="C127" s="1"/>
  <c r="G74"/>
  <c r="C74" s="1"/>
  <c r="G126"/>
  <c r="C126" s="1"/>
  <c r="G125"/>
  <c r="C125" s="1"/>
  <c r="G124"/>
  <c r="C124" s="1"/>
  <c r="G122"/>
  <c r="C122" s="1"/>
  <c r="G120"/>
  <c r="C120" s="1"/>
  <c r="G119"/>
  <c r="C119" s="1"/>
  <c r="G117"/>
  <c r="C117" s="1"/>
  <c r="G116"/>
  <c r="C116" s="1"/>
  <c r="G115"/>
  <c r="C115" s="1"/>
  <c r="G114"/>
  <c r="C114" s="1"/>
  <c r="G112"/>
  <c r="C112" s="1"/>
  <c r="G111"/>
  <c r="C111" s="1"/>
  <c r="G109"/>
  <c r="C109" s="1"/>
  <c r="G107"/>
  <c r="C107" s="1"/>
  <c r="G104"/>
  <c r="C104" s="1"/>
  <c r="G103"/>
  <c r="C103" s="1"/>
  <c r="G221"/>
  <c r="G211"/>
  <c r="G191"/>
  <c r="G134"/>
  <c r="G69"/>
  <c r="G151"/>
  <c r="G55"/>
  <c r="G118"/>
  <c r="C118" s="1"/>
  <c r="G278"/>
  <c r="G214"/>
  <c r="G190"/>
  <c r="G356"/>
  <c r="C356" s="1"/>
  <c r="G357"/>
  <c r="C357" s="1"/>
  <c r="G270"/>
  <c r="G142"/>
  <c r="G351"/>
  <c r="G338"/>
  <c r="C338" s="1"/>
  <c r="G324"/>
  <c r="G322"/>
  <c r="G283"/>
  <c r="C283" s="1"/>
  <c r="G261"/>
  <c r="C261" s="1"/>
  <c r="G194"/>
  <c r="C194" s="1"/>
  <c r="G144"/>
  <c r="G259"/>
  <c r="G353"/>
  <c r="G223"/>
  <c r="G289"/>
  <c r="C289" s="1"/>
  <c r="G157"/>
  <c r="G243"/>
  <c r="G277"/>
  <c r="G238"/>
  <c r="G334"/>
  <c r="C334" s="1"/>
  <c r="G58"/>
  <c r="G76"/>
  <c r="C76" s="1"/>
  <c r="G150"/>
  <c r="G294"/>
  <c r="C294" s="1"/>
  <c r="G291"/>
  <c r="G216"/>
  <c r="G257"/>
  <c r="G113"/>
  <c r="G110"/>
  <c r="C110" s="1"/>
  <c r="G203"/>
  <c r="C203" s="1"/>
  <c r="G189"/>
  <c r="G121"/>
  <c r="C121" s="1"/>
  <c r="G342"/>
  <c r="G196"/>
  <c r="G225"/>
  <c r="C225" s="1"/>
  <c r="G262"/>
  <c r="G205"/>
  <c r="G137"/>
  <c r="C137" s="1"/>
  <c r="G108"/>
  <c r="G213"/>
  <c r="G175"/>
  <c r="G65"/>
  <c r="G248"/>
  <c r="G181"/>
  <c r="G171"/>
  <c r="G282"/>
  <c r="G333"/>
  <c r="G161"/>
  <c r="G329"/>
  <c r="G149"/>
  <c r="G350"/>
  <c r="G106"/>
  <c r="G352"/>
  <c r="C352" s="1"/>
  <c r="G197"/>
  <c r="C197" s="1"/>
  <c r="G147"/>
  <c r="C147" s="1"/>
  <c r="G68"/>
  <c r="G293"/>
  <c r="G255"/>
  <c r="G276"/>
  <c r="G355"/>
  <c r="G13"/>
  <c r="G200"/>
  <c r="G297"/>
  <c r="G11"/>
  <c r="G39"/>
  <c r="G78"/>
  <c r="G128"/>
  <c r="G167"/>
  <c r="G290"/>
  <c r="G56"/>
  <c r="G320"/>
  <c r="G5"/>
  <c r="G36"/>
  <c r="G198"/>
  <c r="G265"/>
  <c r="C265" s="1"/>
  <c r="G146"/>
  <c r="G354"/>
  <c r="C354" s="1"/>
  <c r="G42"/>
  <c r="G25"/>
  <c r="G179"/>
  <c r="G105"/>
  <c r="G67"/>
  <c r="G89"/>
  <c r="G77"/>
  <c r="G49"/>
  <c r="G92"/>
  <c r="G24"/>
  <c r="G70"/>
  <c r="G57"/>
  <c r="G14"/>
  <c r="G153"/>
  <c r="G38"/>
  <c r="G348"/>
  <c r="G40"/>
  <c r="G47"/>
  <c r="G17"/>
  <c r="G9"/>
  <c r="G46"/>
  <c r="G188"/>
  <c r="G16"/>
  <c r="G279"/>
  <c r="G45"/>
  <c r="G28"/>
  <c r="G18"/>
  <c r="G75"/>
  <c r="G61"/>
  <c r="G3"/>
  <c r="G21"/>
  <c r="G30"/>
  <c r="G26"/>
  <c r="G37"/>
  <c r="G41"/>
  <c r="G23"/>
  <c r="G2"/>
  <c r="G84"/>
  <c r="G6"/>
  <c r="G15"/>
  <c r="G20"/>
  <c r="G43"/>
  <c r="G4"/>
  <c r="G12"/>
  <c r="G10"/>
  <c r="A70" l="1"/>
  <c r="A28"/>
  <c r="A29"/>
  <c r="A43"/>
  <c r="A8"/>
  <c r="A18"/>
  <c r="A99"/>
  <c r="A100"/>
  <c r="C100" s="1"/>
  <c r="A12"/>
  <c r="A16"/>
  <c r="A46"/>
  <c r="A51"/>
  <c r="A39"/>
  <c r="A40" s="1"/>
  <c r="A15"/>
  <c r="A96"/>
  <c r="A4"/>
  <c r="A41"/>
  <c r="A67"/>
  <c r="A90"/>
  <c r="C90" s="1"/>
  <c r="A53"/>
  <c r="A101"/>
  <c r="A23"/>
  <c r="A32"/>
  <c r="A33"/>
  <c r="A34"/>
  <c r="A37"/>
  <c r="A9"/>
  <c r="A7"/>
  <c r="A92"/>
  <c r="A93"/>
  <c r="C93" s="1"/>
  <c r="A11"/>
  <c r="A19"/>
  <c r="C19" s="1"/>
  <c r="A36"/>
  <c r="A44"/>
  <c r="A59"/>
  <c r="C59" s="1"/>
  <c r="A64"/>
  <c r="A24"/>
  <c r="A10"/>
  <c r="A61"/>
  <c r="A14"/>
  <c r="A62"/>
  <c r="A56"/>
  <c r="A35"/>
  <c r="A5"/>
  <c r="A6"/>
  <c r="A21"/>
  <c r="A38"/>
  <c r="A104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49"/>
  <c r="A50"/>
  <c r="A63"/>
  <c r="A42"/>
  <c r="A25"/>
  <c r="A30"/>
  <c r="A13"/>
  <c r="A27"/>
  <c r="A3"/>
  <c r="C102"/>
  <c r="C71"/>
  <c r="C48"/>
  <c r="C72"/>
  <c r="I39" i="2"/>
  <c r="G39"/>
  <c r="I56"/>
  <c r="G56"/>
  <c r="C56" s="1"/>
  <c r="I67"/>
  <c r="G67"/>
  <c r="C67" s="1"/>
  <c r="A71" i="3" l="1"/>
  <c r="A72" s="1"/>
  <c r="A73" s="1"/>
  <c r="A74" s="1"/>
  <c r="A55"/>
  <c r="A153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2" s="1"/>
  <c r="A5" i="2"/>
  <c r="A11"/>
  <c r="A204" i="3" l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C22"/>
  <c r="A57"/>
  <c r="A75" s="1"/>
  <c r="A14" i="2"/>
  <c r="A12"/>
  <c r="C12" s="1"/>
  <c r="A10"/>
  <c r="A8"/>
  <c r="A13"/>
  <c r="A7"/>
  <c r="A6"/>
  <c r="A4"/>
  <c r="C44" i="3"/>
  <c r="C9" i="2"/>
  <c r="I53"/>
  <c r="G53"/>
  <c r="C53" s="1"/>
  <c r="A68" i="3" l="1"/>
  <c r="A76" s="1"/>
  <c r="A77" s="1"/>
  <c r="I44" i="2"/>
  <c r="G44"/>
  <c r="C44" s="1"/>
  <c r="I2"/>
  <c r="G2"/>
  <c r="A78" i="3" l="1"/>
  <c r="A45" s="1"/>
  <c r="A79" s="1"/>
  <c r="A80" s="1"/>
  <c r="A81" s="1"/>
  <c r="A82" s="1"/>
  <c r="A83" s="1"/>
  <c r="I22" i="2"/>
  <c r="G22"/>
  <c r="A58" i="3" l="1"/>
  <c r="A65" s="1"/>
  <c r="A84" s="1"/>
  <c r="A85" s="1"/>
  <c r="A86" s="1"/>
  <c r="A87" s="1"/>
  <c r="A69" s="1"/>
  <c r="A88" s="1"/>
  <c r="A89" s="1"/>
  <c r="A47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60" s="1"/>
  <c r="I48" i="2"/>
  <c r="G48"/>
  <c r="I11"/>
  <c r="G11"/>
  <c r="I10"/>
  <c r="G10"/>
  <c r="A287" i="3" l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54" s="1"/>
  <c r="C54" s="1"/>
  <c r="A97"/>
  <c r="I60" i="2"/>
  <c r="G60"/>
  <c r="C60" s="1"/>
  <c r="I36"/>
  <c r="G36"/>
  <c r="I34"/>
  <c r="G34"/>
  <c r="I64"/>
  <c r="G64"/>
  <c r="I24"/>
  <c r="G24"/>
  <c r="I70"/>
  <c r="G70"/>
  <c r="I8"/>
  <c r="G8"/>
  <c r="I49" l="1"/>
  <c r="G49"/>
  <c r="I4"/>
  <c r="G4"/>
  <c r="I73" l="1"/>
  <c r="G73"/>
  <c r="C73" s="1"/>
  <c r="I42"/>
  <c r="G42"/>
  <c r="I71" l="1"/>
  <c r="I29"/>
  <c r="I69"/>
  <c r="I68"/>
  <c r="I27"/>
  <c r="I66"/>
  <c r="I65"/>
  <c r="I62"/>
  <c r="I54"/>
  <c r="I52"/>
  <c r="I51"/>
  <c r="I47"/>
  <c r="I40"/>
  <c r="I38"/>
  <c r="I35"/>
  <c r="I33"/>
  <c r="I32"/>
  <c r="I57"/>
  <c r="I59"/>
  <c r="I30"/>
  <c r="I5"/>
  <c r="I50"/>
  <c r="I41"/>
  <c r="I28"/>
  <c r="I43"/>
  <c r="I37"/>
  <c r="I72"/>
  <c r="I58"/>
  <c r="I74"/>
  <c r="I63"/>
  <c r="I23"/>
  <c r="I55"/>
  <c r="I61"/>
  <c r="I13"/>
  <c r="I16"/>
  <c r="I21"/>
  <c r="I7"/>
  <c r="I26"/>
  <c r="I3"/>
  <c r="I46"/>
  <c r="I31"/>
  <c r="I17"/>
  <c r="I6"/>
  <c r="G71"/>
  <c r="C71" s="1"/>
  <c r="G29"/>
  <c r="C29" s="1"/>
  <c r="G69"/>
  <c r="C69" s="1"/>
  <c r="G68"/>
  <c r="C68" s="1"/>
  <c r="G27"/>
  <c r="C27" s="1"/>
  <c r="G66"/>
  <c r="C66" s="1"/>
  <c r="G65"/>
  <c r="C65" s="1"/>
  <c r="G62"/>
  <c r="C62" s="1"/>
  <c r="G54"/>
  <c r="C54" s="1"/>
  <c r="G52"/>
  <c r="C52" s="1"/>
  <c r="G51"/>
  <c r="C51" s="1"/>
  <c r="G47"/>
  <c r="C47" s="1"/>
  <c r="G40"/>
  <c r="C40" s="1"/>
  <c r="G38"/>
  <c r="C38" s="1"/>
  <c r="G35"/>
  <c r="C35" s="1"/>
  <c r="G33"/>
  <c r="C33" s="1"/>
  <c r="G32"/>
  <c r="C32" s="1"/>
  <c r="G57"/>
  <c r="C57" s="1"/>
  <c r="G59"/>
  <c r="C59" s="1"/>
  <c r="G30"/>
  <c r="C30" s="1"/>
  <c r="G5"/>
  <c r="G50"/>
  <c r="C50" s="1"/>
  <c r="G41"/>
  <c r="C41" s="1"/>
  <c r="G28"/>
  <c r="G43"/>
  <c r="C43" s="1"/>
  <c r="G37"/>
  <c r="G72"/>
  <c r="C72" s="1"/>
  <c r="G58"/>
  <c r="G74"/>
  <c r="G63"/>
  <c r="C63" s="1"/>
  <c r="G23"/>
  <c r="G55"/>
  <c r="G61"/>
  <c r="C61" s="1"/>
  <c r="G13"/>
  <c r="G16"/>
  <c r="G21"/>
  <c r="G7"/>
  <c r="G26"/>
  <c r="C26" s="1"/>
  <c r="G3"/>
  <c r="G46"/>
  <c r="G31"/>
  <c r="G17"/>
  <c r="G6"/>
  <c r="C42" l="1"/>
  <c r="C13"/>
  <c r="A2"/>
  <c r="C2" s="1"/>
  <c r="C10"/>
  <c r="C8"/>
  <c r="C28"/>
  <c r="C4"/>
  <c r="C25" i="3"/>
  <c r="C31" i="2"/>
  <c r="C6"/>
  <c r="C46"/>
  <c r="C22" l="1"/>
  <c r="C14"/>
  <c r="C36"/>
  <c r="C23"/>
  <c r="C45"/>
  <c r="A3"/>
  <c r="C3" s="1"/>
  <c r="C58"/>
  <c r="C6" i="3"/>
  <c r="C24" i="2"/>
  <c r="C23" i="3"/>
  <c r="C46"/>
  <c r="C7" i="2"/>
  <c r="A2" i="3"/>
  <c r="C2" s="1"/>
  <c r="C20"/>
  <c r="C12"/>
  <c r="C17"/>
  <c r="C4"/>
  <c r="C30"/>
  <c r="C42"/>
  <c r="C21"/>
  <c r="C15"/>
  <c r="C3"/>
  <c r="C84"/>
  <c r="C14"/>
  <c r="C18"/>
  <c r="C26"/>
  <c r="C57"/>
  <c r="C61"/>
  <c r="C49"/>
  <c r="C34" i="2" l="1"/>
  <c r="C49"/>
  <c r="C16" i="3"/>
  <c r="C10"/>
  <c r="C5" i="2"/>
  <c r="C43" i="3"/>
  <c r="C28"/>
  <c r="C196" l="1"/>
  <c r="C223"/>
  <c r="C37"/>
  <c r="C37" i="2" l="1"/>
  <c r="C134" i="3"/>
  <c r="C39" i="2" l="1"/>
  <c r="C64"/>
  <c r="C48" l="1"/>
  <c r="C55" l="1"/>
  <c r="C13" i="3"/>
  <c r="C11" l="1"/>
  <c r="C67" l="1"/>
  <c r="C45"/>
  <c r="C11" i="2"/>
  <c r="C153" i="3" l="1"/>
  <c r="C70" i="2" l="1"/>
  <c r="C91" i="3"/>
  <c r="C150"/>
  <c r="C74" i="2" l="1"/>
  <c r="C9" i="3"/>
  <c r="C38"/>
  <c r="C47" l="1"/>
  <c r="C92" l="1"/>
  <c r="C190" l="1"/>
  <c r="C214" l="1"/>
  <c r="C56" l="1"/>
  <c r="C78"/>
  <c r="C171"/>
  <c r="C181" l="1"/>
  <c r="C279" l="1"/>
  <c r="C248"/>
  <c r="C297" l="1"/>
  <c r="C35" l="1"/>
  <c r="C99"/>
  <c r="C113" l="1"/>
  <c r="C238" l="1"/>
  <c r="C161" l="1"/>
  <c r="C108" l="1"/>
  <c r="C5" l="1"/>
  <c r="C205"/>
  <c r="C8"/>
  <c r="C142" l="1"/>
  <c r="C7" l="1"/>
  <c r="C33"/>
  <c r="C320" l="1"/>
  <c r="C342" l="1"/>
  <c r="C151" l="1"/>
  <c r="C191" l="1"/>
  <c r="C27" l="1"/>
  <c r="C167" l="1"/>
  <c r="C52" l="1"/>
  <c r="C169"/>
  <c r="C29"/>
  <c r="C55"/>
  <c r="C213"/>
  <c r="C53"/>
  <c r="C175" l="1"/>
  <c r="C270" l="1"/>
  <c r="C77"/>
  <c r="C198" l="1"/>
  <c r="C276"/>
  <c r="C65"/>
  <c r="C277" l="1"/>
  <c r="C278" l="1"/>
  <c r="C211" l="1"/>
  <c r="C282"/>
  <c r="C322" l="1"/>
  <c r="C216"/>
  <c r="C221" l="1"/>
  <c r="C351" l="1"/>
  <c r="C262"/>
  <c r="C58" l="1"/>
  <c r="C355" l="1"/>
  <c r="C291" l="1"/>
  <c r="C293" l="1"/>
  <c r="C329" l="1"/>
  <c r="C348" l="1"/>
  <c r="C350" l="1"/>
  <c r="C353" l="1"/>
  <c r="C34" l="1"/>
  <c r="C333"/>
  <c r="C69"/>
  <c r="C259"/>
  <c r="C257"/>
  <c r="C255"/>
  <c r="C200"/>
  <c r="C188"/>
  <c r="C179"/>
  <c r="C157"/>
  <c r="C149"/>
  <c r="C146"/>
  <c r="C128"/>
  <c r="C250" l="1"/>
  <c r="C68"/>
  <c r="C105"/>
  <c r="C70" l="1"/>
  <c r="C106" l="1"/>
  <c r="C24" l="1"/>
  <c r="A16" i="2"/>
  <c r="C16" s="1"/>
  <c r="A22"/>
  <c r="C73" i="3" l="1"/>
  <c r="C232" l="1"/>
  <c r="C236" l="1"/>
  <c r="C36" l="1"/>
  <c r="C41"/>
  <c r="C323"/>
  <c r="C324" l="1"/>
  <c r="C325" l="1"/>
  <c r="C64" l="1"/>
  <c r="C254"/>
  <c r="C243"/>
  <c r="C189"/>
  <c r="C144"/>
  <c r="C39"/>
  <c r="C94"/>
  <c r="A18" i="2"/>
  <c r="C62" i="3" l="1"/>
  <c r="C18" i="2"/>
  <c r="C32" i="3"/>
  <c r="C123" l="1"/>
  <c r="C50"/>
  <c r="C51" l="1"/>
  <c r="C40"/>
  <c r="C75" l="1"/>
  <c r="C347"/>
  <c r="C63" l="1"/>
  <c r="C141" l="1"/>
  <c r="C252" l="1"/>
  <c r="C31"/>
  <c r="C97"/>
  <c r="C96"/>
  <c r="C290"/>
  <c r="C60" l="1"/>
  <c r="C66" l="1"/>
  <c r="C89" l="1"/>
  <c r="C319"/>
  <c r="C341" l="1"/>
  <c r="C101" l="1"/>
  <c r="A23" i="2" l="1"/>
  <c r="A24" s="1"/>
  <c r="A25" s="1"/>
  <c r="A26" s="1"/>
  <c r="A17" s="1"/>
  <c r="A21"/>
  <c r="C21" s="1"/>
  <c r="A27" l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C17"/>
</calcChain>
</file>

<file path=xl/sharedStrings.xml><?xml version="1.0" encoding="utf-8"?>
<sst xmlns="http://schemas.openxmlformats.org/spreadsheetml/2006/main" count="1621" uniqueCount="634">
  <si>
    <t>registrirani tekmovalci/ke</t>
  </si>
  <si>
    <t>Legenda:</t>
  </si>
  <si>
    <t>Pija</t>
  </si>
  <si>
    <t>Tina</t>
  </si>
  <si>
    <t>Dolinar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</si>
  <si>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</si>
  <si>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</si>
  <si>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</si>
  <si>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</si>
  <si>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</si>
  <si>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</si>
  <si>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</si>
  <si>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</si>
  <si>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</si>
  <si>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</si>
  <si>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</si>
  <si>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</si>
  <si>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</si>
  <si>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</si>
  <si>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</si>
  <si>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</si>
  <si>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</si>
  <si>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</si>
  <si>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</si>
  <si>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</si>
  <si>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</si>
  <si>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</si>
  <si>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</si>
  <si>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</si>
  <si>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</si>
  <si>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</si>
  <si>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</si>
  <si>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</si>
  <si>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</si>
  <si>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</si>
  <si>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</si>
  <si>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</si>
  <si>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</si>
  <si>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</si>
  <si>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</si>
  <si>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</si>
  <si>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</si>
  <si>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</si>
  <si>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</si>
  <si>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</si>
  <si>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</si>
  <si>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</si>
  <si>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</si>
  <si>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</si>
  <si>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</si>
  <si>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</si>
  <si>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</si>
  <si>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</si>
  <si>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</si>
  <si>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</si>
  <si>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</si>
  <si>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</si>
  <si>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</si>
  <si>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</si>
  <si>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</si>
  <si>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</si>
  <si>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</si>
  <si>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</si>
  <si>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</si>
  <si>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</si>
  <si>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</si>
  <si>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</si>
  <si>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</si>
  <si>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</si>
  <si>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</si>
  <si>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</si>
  <si>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</si>
  <si>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</si>
  <si>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</si>
  <si>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</si>
  <si>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</si>
  <si>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</si>
  <si>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</si>
  <si>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</si>
  <si>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</si>
  <si>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</si>
  <si>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</si>
  <si>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</si>
  <si>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</si>
  <si>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</si>
  <si>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</si>
  <si>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</si>
  <si>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Kelim</t>
  </si>
  <si>
    <t>Bekteševič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</si>
  <si>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</si>
  <si>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</si>
  <si>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</si>
  <si>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</si>
  <si>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</si>
  <si>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</si>
  <si>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</si>
  <si>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</si>
  <si>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</si>
  <si>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</si>
  <si>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</si>
  <si>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</si>
  <si>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</si>
  <si>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</si>
  <si>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</si>
  <si>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</si>
  <si>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</si>
  <si>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</si>
  <si>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</si>
  <si>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</si>
  <si>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</si>
  <si>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</si>
  <si>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</si>
  <si>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</si>
  <si>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</si>
  <si>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</si>
  <si>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</si>
  <si>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</si>
  <si>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</si>
  <si>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</si>
  <si>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</si>
  <si>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</si>
  <si>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</si>
  <si>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</si>
  <si>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</si>
  <si>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</si>
  <si>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</si>
  <si>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</si>
  <si>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</si>
  <si>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</si>
  <si>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</si>
  <si>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</si>
  <si>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</si>
  <si>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</si>
  <si>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</si>
  <si>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</si>
  <si>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</si>
  <si>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</si>
  <si>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</si>
  <si>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</si>
  <si>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</si>
  <si>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</si>
  <si>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</si>
  <si>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</si>
  <si>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</si>
  <si>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</si>
  <si>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</si>
  <si>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</si>
  <si>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</si>
  <si>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</si>
  <si>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</si>
  <si>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</si>
  <si>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</si>
  <si>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</si>
  <si>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</si>
  <si>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</si>
  <si>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</si>
  <si>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</si>
  <si>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</si>
  <si>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</si>
  <si>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</si>
  <si>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</si>
  <si>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</si>
  <si>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</si>
  <si>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</si>
  <si>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</si>
  <si>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</si>
  <si>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</si>
  <si>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</si>
  <si>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</si>
  <si>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</si>
  <si>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</si>
  <si>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</si>
  <si>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</si>
  <si>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</si>
  <si>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</si>
  <si>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</si>
  <si>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</si>
  <si>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</si>
  <si>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</si>
  <si>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</si>
  <si>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</si>
  <si>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</si>
  <si>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</si>
  <si>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</si>
  <si>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</si>
  <si>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</si>
  <si>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</si>
  <si>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</si>
  <si>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</si>
  <si>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</si>
  <si>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</si>
  <si>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</si>
  <si>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</si>
  <si>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</si>
  <si>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</si>
  <si>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</si>
  <si>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</si>
  <si>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</si>
  <si>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</si>
  <si>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</si>
  <si>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</si>
  <si>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</si>
  <si>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</si>
  <si>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</si>
  <si>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</si>
  <si>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</si>
  <si>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</si>
  <si>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</si>
  <si>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</si>
  <si>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</si>
  <si>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</si>
  <si>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</si>
  <si>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</si>
  <si>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</si>
  <si>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</si>
  <si>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</si>
  <si>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</si>
  <si>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</si>
  <si>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</si>
  <si>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</si>
  <si>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</si>
  <si>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</si>
  <si>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</si>
  <si>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</si>
  <si>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</si>
  <si>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</si>
  <si>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</si>
  <si>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</si>
  <si>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</si>
  <si>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</si>
  <si>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</si>
  <si>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</si>
  <si>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</si>
  <si>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</si>
  <si>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</si>
  <si>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</si>
  <si>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</si>
  <si>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</si>
  <si>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</si>
  <si>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</si>
  <si>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</si>
  <si>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</si>
  <si>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</si>
  <si>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</si>
  <si>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</si>
  <si>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</si>
  <si>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</si>
  <si>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</si>
  <si>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</si>
  <si>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</si>
  <si>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</si>
  <si>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</si>
  <si>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</si>
  <si>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</si>
  <si>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</si>
  <si>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</si>
  <si>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</si>
  <si>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</si>
  <si>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</si>
  <si>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</si>
  <si>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</si>
  <si>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</si>
  <si>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</si>
  <si>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</si>
  <si>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</si>
  <si>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</si>
  <si>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</si>
  <si>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</si>
  <si>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</si>
  <si>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</si>
  <si>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</si>
  <si>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</si>
  <si>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</si>
  <si>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</si>
  <si>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</si>
  <si>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</si>
  <si>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</si>
  <si>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</si>
  <si>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</si>
  <si>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</si>
  <si>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</si>
  <si>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</si>
  <si>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</si>
  <si>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</si>
  <si>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</si>
  <si>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</si>
  <si>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</si>
  <si>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</si>
  <si>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</si>
  <si>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</si>
  <si>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</si>
  <si>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</si>
  <si>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</si>
  <si>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</si>
  <si>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</si>
  <si>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</si>
  <si>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</si>
  <si>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</si>
  <si>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</si>
  <si>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</si>
  <si>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</si>
  <si>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</si>
  <si>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</si>
  <si>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</si>
  <si>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</si>
  <si>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</si>
  <si>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</si>
  <si>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</si>
  <si>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</si>
  <si>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</si>
  <si>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</si>
  <si>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</si>
  <si>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</si>
  <si>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</si>
  <si>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</si>
  <si>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</si>
  <si>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</si>
  <si>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</si>
  <si>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</si>
  <si>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</si>
  <si>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</si>
  <si>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</si>
  <si>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</si>
  <si>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</si>
  <si>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</si>
  <si>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</si>
  <si>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</si>
  <si>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</si>
  <si>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</si>
  <si>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</si>
  <si>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</si>
  <si>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</si>
  <si>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</si>
  <si>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</si>
  <si>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</si>
  <si>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</si>
  <si>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</si>
  <si>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</si>
  <si>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</si>
  <si>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</si>
  <si>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</si>
  <si>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</si>
  <si>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</si>
  <si>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</si>
  <si>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</si>
  <si>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</si>
  <si>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</si>
  <si>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</si>
  <si>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</si>
  <si>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</si>
  <si>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</si>
  <si>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</si>
  <si>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</si>
  <si>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</si>
  <si>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</si>
  <si>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</si>
  <si>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</si>
  <si>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</si>
  <si>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</si>
  <si>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</si>
  <si>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</si>
  <si>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</si>
  <si>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</si>
  <si>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</si>
  <si>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</si>
  <si>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</si>
  <si>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</si>
  <si>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</si>
  <si>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</si>
  <si>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</si>
  <si>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</si>
  <si>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</si>
  <si>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</si>
  <si>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</si>
  <si>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</si>
  <si>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</si>
  <si>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</si>
  <si>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</si>
  <si>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</si>
  <si>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</si>
  <si>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</si>
  <si>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</si>
  <si>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</si>
  <si>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</si>
  <si>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</si>
  <si>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</si>
  <si>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</si>
  <si>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</si>
  <si>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</si>
  <si>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</si>
  <si>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</si>
  <si>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</si>
  <si>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</si>
  <si>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</si>
  <si>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</si>
  <si>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</si>
  <si>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</si>
  <si>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</si>
  <si>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</si>
  <si>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</si>
  <si>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</si>
  <si>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</si>
  <si>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</si>
  <si>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</si>
  <si>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</si>
  <si>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</si>
  <si>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</si>
  <si>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</si>
  <si>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</si>
  <si>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</si>
  <si>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</si>
  <si>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</si>
  <si>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</si>
  <si>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</si>
  <si>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</si>
  <si>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</si>
  <si>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</si>
  <si>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</si>
  <si>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</si>
  <si>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</si>
  <si>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</si>
  <si>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</si>
  <si>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</si>
  <si>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</si>
  <si>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</si>
  <si>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</si>
  <si>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</si>
  <si>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</si>
  <si>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</si>
  <si>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</si>
  <si>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</si>
  <si>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</si>
  <si>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</si>
  <si>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</si>
  <si>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</si>
  <si>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</si>
  <si>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</si>
  <si>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</si>
  <si>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</si>
  <si>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</si>
  <si>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</si>
  <si>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</si>
  <si>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</si>
  <si>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</si>
  <si>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</si>
  <si>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</si>
  <si>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</si>
  <si>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</si>
  <si>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</si>
  <si>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</si>
  <si>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</si>
  <si>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</si>
  <si>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</si>
  <si>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</si>
  <si>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</si>
  <si>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</si>
  <si>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</si>
  <si>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</si>
  <si>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</si>
  <si>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</si>
  <si>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</si>
  <si>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</si>
  <si>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</si>
  <si>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</si>
  <si>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</si>
  <si>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</si>
  <si>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</si>
  <si>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</si>
  <si>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</si>
  <si>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</si>
  <si>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</si>
  <si>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</si>
  <si>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</si>
  <si>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</si>
  <si>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</si>
  <si>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</si>
  <si>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</si>
  <si>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</si>
  <si>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</si>
  <si>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</si>
  <si>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</si>
  <si>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</si>
  <si>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</si>
  <si>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</si>
  <si>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</si>
  <si>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</si>
  <si>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</si>
  <si>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</si>
  <si>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</si>
  <si>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</si>
  <si>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</si>
  <si>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</si>
  <si>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</si>
  <si>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</si>
  <si>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</si>
  <si>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</si>
  <si>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</si>
  <si>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</si>
  <si>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</si>
  <si>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</si>
  <si>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</si>
  <si>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</si>
  <si>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</si>
  <si>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</si>
  <si>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</si>
  <si>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</si>
  <si>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</si>
  <si>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</si>
  <si>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</si>
  <si>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</si>
  <si>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</si>
  <si>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</si>
  <si>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</si>
  <si>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</si>
  <si>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</si>
  <si>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</si>
  <si>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</si>
  <si>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</si>
  <si>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</si>
  <si>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</si>
  <si>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</si>
  <si>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</si>
  <si>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</si>
  <si>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</si>
  <si>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</si>
  <si>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</si>
  <si>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</si>
  <si>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</si>
  <si>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</si>
  <si>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</si>
  <si>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</si>
  <si>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</si>
  <si>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</si>
  <si>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</si>
  <si>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</si>
  <si>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</si>
  <si>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</si>
  <si>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</si>
  <si>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</si>
  <si>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</si>
  <si>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</si>
  <si>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</si>
  <si>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</si>
  <si>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</si>
  <si>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</si>
  <si>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</si>
  <si>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</si>
  <si>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</si>
  <si>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</si>
  <si>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</si>
  <si>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</si>
  <si>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</si>
  <si>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</si>
  <si>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Jošt</t>
  </si>
  <si>
    <t>Vihar</t>
  </si>
  <si>
    <t>Kuhar</t>
  </si>
  <si>
    <t>Osterman</t>
  </si>
  <si>
    <t>Foessl</t>
  </si>
  <si>
    <t>Armin</t>
  </si>
  <si>
    <t>Štular</t>
  </si>
  <si>
    <t>Nick</t>
  </si>
  <si>
    <t>James</t>
  </si>
  <si>
    <t>England</t>
  </si>
  <si>
    <t>Maj</t>
  </si>
  <si>
    <t>Špendal</t>
  </si>
  <si>
    <t>Kopše</t>
  </si>
  <si>
    <t>Lina</t>
  </si>
  <si>
    <t>Volavšek</t>
  </si>
  <si>
    <t>Drašler</t>
  </si>
  <si>
    <t>Tiana</t>
  </si>
  <si>
    <t>Milijaš</t>
  </si>
  <si>
    <t>Sanja</t>
  </si>
  <si>
    <t>tekmovalke na moški lestvici</t>
  </si>
  <si>
    <t>Vogu
27.9.15
(17)</t>
  </si>
  <si>
    <t>Kamenšek</t>
  </si>
  <si>
    <t>Železnik</t>
  </si>
  <si>
    <t>Kaja</t>
  </si>
  <si>
    <t>Čučnik</t>
  </si>
  <si>
    <t>Manca</t>
  </si>
  <si>
    <t>Bled
17.10.15
(10)</t>
  </si>
  <si>
    <t>Šk. Loka
14. 11. 15
(13)</t>
  </si>
  <si>
    <t>Krsnik MB
15.11.15
(65)</t>
  </si>
  <si>
    <t>Van der Merwe</t>
  </si>
  <si>
    <t>Krassnigg</t>
  </si>
  <si>
    <t>Rehan</t>
  </si>
  <si>
    <t>Judith</t>
  </si>
  <si>
    <t>Theresa</t>
  </si>
  <si>
    <t>Šk. Loka
21.11.15
(22)</t>
  </si>
  <si>
    <t>SqK igRaj Sevnica</t>
  </si>
  <si>
    <t>SqK Konex 
11.9.15
(87)</t>
  </si>
  <si>
    <t>SqK Konex</t>
  </si>
  <si>
    <t>SqK Kranj</t>
  </si>
  <si>
    <t>SqK Lesce Bled</t>
  </si>
  <si>
    <t>SqK Škofja Loka</t>
  </si>
  <si>
    <t>SqK Velenje
24.10.15
(103) 2. rang</t>
  </si>
  <si>
    <t>SqK Velenje</t>
  </si>
  <si>
    <t>SqK Squashland</t>
  </si>
  <si>
    <t>Bošnjak</t>
  </si>
  <si>
    <t>SD Squashland</t>
  </si>
  <si>
    <t>Rozman</t>
  </si>
  <si>
    <t>Saks</t>
  </si>
  <si>
    <t>Jakostna lestvica Squash zveze Slovenije 
DECEMBER 2015</t>
  </si>
  <si>
    <t>Jerneja</t>
  </si>
  <si>
    <t>Nedič</t>
  </si>
  <si>
    <t>SqK iGraj Sevnica</t>
  </si>
  <si>
    <t>Podčetrtek
5. 12. 15
(10) 2. rang</t>
  </si>
  <si>
    <t>Licenca</t>
  </si>
  <si>
    <t>DA</t>
  </si>
  <si>
    <t>SqK Konex 
11.12.15
(54)</t>
  </si>
  <si>
    <t>Čatež
8.11.15
(47) 2.rang</t>
  </si>
  <si>
    <t>Šk. Loka
9.1.16
(46)</t>
  </si>
  <si>
    <t>Krsnik MB
16.1.16
(60)</t>
  </si>
  <si>
    <t>Šk. Loka
30. 1. 16
(16)</t>
  </si>
  <si>
    <t>Vogu
13.2.16
(15)</t>
  </si>
  <si>
    <t>SqK Velenje
27.2.16
(46) 2. rang</t>
  </si>
  <si>
    <t>Vrbnjak</t>
  </si>
  <si>
    <t>Krsnik MB
12.3.16
(62)</t>
  </si>
  <si>
    <t>Šk. Loka
12. 3. 16
(10)</t>
  </si>
  <si>
    <t>9. OP Bled
8. 2. 16
(12)</t>
  </si>
  <si>
    <t>Konex
26. 3. 16
(13)</t>
  </si>
  <si>
    <t>Podčetrtek
9.4.16
(36) 
2. rang</t>
  </si>
  <si>
    <t>Šk. Loka
16.4.16
(19)</t>
  </si>
  <si>
    <t>Konex
26. 3. 16
(40)</t>
  </si>
  <si>
    <t>Čatež
2. 4. 16
(10)
2. rang</t>
  </si>
  <si>
    <t>10. OP Bled
16. 4. 16
(13)</t>
  </si>
  <si>
    <t>Državno prvenstvo SqK Konex
10. - 11. 6. 16
()</t>
  </si>
  <si>
    <t>Konex
28. 5. 16
()</t>
  </si>
  <si>
    <t>Ezgeta</t>
  </si>
  <si>
    <t>Karlo</t>
  </si>
  <si>
    <t>Tirello</t>
  </si>
  <si>
    <t>Vogu
7.5.16
(55)</t>
  </si>
  <si>
    <t>Šavli</t>
  </si>
  <si>
    <t>Matej Anton</t>
  </si>
  <si>
    <t>SqK Konex - Ljubljana</t>
  </si>
</sst>
</file>

<file path=xl/styles.xml><?xml version="1.0" encoding="utf-8"?>
<styleSheet xmlns="http://schemas.openxmlformats.org/spreadsheetml/2006/main">
  <numFmts count="9">
    <numFmt numFmtId="164" formatCode="_-* #,##0.00\ _S_I_T_-;\-* #,##0.00\ _S_I_T_-;_-* &quot;-&quot;??\ _S_I_T_-;_-@_-"/>
    <numFmt numFmtId="165" formatCode="0.0000"/>
    <numFmt numFmtId="166" formatCode="0.000"/>
    <numFmt numFmtId="167" formatCode="\(#\)"/>
    <numFmt numFmtId="168" formatCode="d/m/yyyy;@"/>
    <numFmt numFmtId="169" formatCode="_-* 0.00;\-* 0.00;_-* \-"/>
    <numFmt numFmtId="170" formatCode="d/\ m/\ yyyy;@"/>
    <numFmt numFmtId="171" formatCode="_-* 0.000;\-* 0.000;_-* \-"/>
    <numFmt numFmtId="172" formatCode="#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hair">
        <color auto="1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/>
      <right style="dotted">
        <color indexed="8"/>
      </right>
      <top style="thin">
        <color indexed="8"/>
      </top>
      <bottom style="hair">
        <color indexed="22"/>
      </bottom>
      <diagonal/>
    </border>
    <border>
      <left/>
      <right style="dotted">
        <color indexed="8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mediumDashDot">
        <color rgb="FFFF0000"/>
      </left>
      <right style="hair">
        <color indexed="8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9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6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167" fontId="4" fillId="0" borderId="10" xfId="1" applyNumberFormat="1" applyFont="1" applyFill="1" applyBorder="1" applyAlignment="1" applyProtection="1">
      <alignment horizontal="center"/>
    </xf>
    <xf numFmtId="0" fontId="0" fillId="2" borderId="7" xfId="0" applyFont="1" applyFill="1" applyBorder="1"/>
    <xf numFmtId="0" fontId="2" fillId="2" borderId="7" xfId="0" applyFont="1" applyFill="1" applyBorder="1"/>
    <xf numFmtId="167" fontId="4" fillId="0" borderId="12" xfId="1" applyNumberFormat="1" applyFont="1" applyFill="1" applyBorder="1" applyAlignment="1" applyProtection="1">
      <alignment horizontal="center"/>
    </xf>
    <xf numFmtId="0" fontId="0" fillId="0" borderId="7" xfId="0" applyFont="1" applyFill="1" applyBorder="1" applyAlignment="1">
      <alignment wrapText="1"/>
    </xf>
    <xf numFmtId="0" fontId="2" fillId="0" borderId="7" xfId="0" applyFont="1" applyBorder="1"/>
    <xf numFmtId="0" fontId="0" fillId="2" borderId="7" xfId="0" applyFont="1" applyFill="1" applyBorder="1" applyAlignment="1">
      <alignment wrapText="1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5" xfId="0" applyNumberFormat="1" applyFont="1" applyFill="1" applyBorder="1" applyAlignment="1">
      <alignment horizontal="center" vertical="center" wrapText="1" readingOrder="1"/>
    </xf>
    <xf numFmtId="167" fontId="4" fillId="0" borderId="0" xfId="1" applyNumberFormat="1" applyFont="1" applyFill="1" applyBorder="1" applyAlignment="1" applyProtection="1">
      <alignment horizontal="center"/>
    </xf>
    <xf numFmtId="167" fontId="4" fillId="0" borderId="19" xfId="1" applyNumberFormat="1" applyFont="1" applyFill="1" applyBorder="1" applyAlignment="1" applyProtection="1">
      <alignment horizontal="center"/>
    </xf>
    <xf numFmtId="0" fontId="2" fillId="2" borderId="16" xfId="0" applyFont="1" applyFill="1" applyBorder="1"/>
    <xf numFmtId="167" fontId="4" fillId="0" borderId="20" xfId="1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166" fontId="0" fillId="0" borderId="21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167" fontId="4" fillId="0" borderId="24" xfId="1" applyNumberFormat="1" applyFont="1" applyFill="1" applyBorder="1" applyAlignment="1" applyProtection="1">
      <alignment horizontal="center"/>
    </xf>
    <xf numFmtId="0" fontId="0" fillId="2" borderId="25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27" xfId="0" applyFont="1" applyFill="1" applyBorder="1"/>
    <xf numFmtId="166" fontId="0" fillId="0" borderId="28" xfId="0" applyNumberFormat="1" applyFont="1" applyBorder="1" applyAlignment="1">
      <alignment horizontal="center"/>
    </xf>
    <xf numFmtId="166" fontId="0" fillId="0" borderId="29" xfId="0" applyNumberFormat="1" applyFont="1" applyBorder="1" applyAlignment="1">
      <alignment horizontal="center"/>
    </xf>
    <xf numFmtId="166" fontId="0" fillId="0" borderId="30" xfId="0" applyNumberFormat="1" applyFont="1" applyBorder="1" applyAlignment="1">
      <alignment horizontal="center"/>
    </xf>
    <xf numFmtId="49" fontId="5" fillId="3" borderId="31" xfId="0" applyNumberFormat="1" applyFont="1" applyFill="1" applyBorder="1" applyAlignment="1">
      <alignment horizontal="center" vertical="center" wrapText="1" readingOrder="1"/>
    </xf>
    <xf numFmtId="168" fontId="7" fillId="0" borderId="0" xfId="0" applyNumberFormat="1" applyFont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 wrapText="1" readingOrder="1"/>
    </xf>
    <xf numFmtId="0" fontId="0" fillId="0" borderId="41" xfId="0" applyFont="1" applyFill="1" applyBorder="1" applyAlignment="1">
      <alignment horizontal="right" wrapText="1"/>
    </xf>
    <xf numFmtId="167" fontId="4" fillId="0" borderId="39" xfId="1" applyNumberFormat="1" applyFont="1" applyFill="1" applyBorder="1" applyAlignment="1" applyProtection="1">
      <alignment horizontal="center"/>
    </xf>
    <xf numFmtId="0" fontId="2" fillId="0" borderId="39" xfId="0" applyFont="1" applyBorder="1"/>
    <xf numFmtId="0" fontId="0" fillId="0" borderId="39" xfId="0" applyFont="1" applyFill="1" applyBorder="1" applyAlignment="1">
      <alignment wrapText="1"/>
    </xf>
    <xf numFmtId="169" fontId="0" fillId="0" borderId="43" xfId="0" applyNumberFormat="1" applyFont="1" applyBorder="1" applyAlignment="1">
      <alignment horizontal="center"/>
    </xf>
    <xf numFmtId="0" fontId="2" fillId="2" borderId="39" xfId="0" applyFont="1" applyFill="1" applyBorder="1"/>
    <xf numFmtId="0" fontId="0" fillId="2" borderId="39" xfId="0" applyFont="1" applyFill="1" applyBorder="1" applyAlignment="1">
      <alignment wrapText="1"/>
    </xf>
    <xf numFmtId="0" fontId="0" fillId="0" borderId="39" xfId="0" applyBorder="1"/>
    <xf numFmtId="0" fontId="2" fillId="0" borderId="39" xfId="0" applyFont="1" applyFill="1" applyBorder="1" applyAlignment="1">
      <alignment wrapText="1"/>
    </xf>
    <xf numFmtId="0" fontId="0" fillId="0" borderId="3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Border="1"/>
    <xf numFmtId="0" fontId="2" fillId="0" borderId="7" xfId="0" applyFont="1" applyFill="1" applyBorder="1" applyAlignment="1">
      <alignment wrapText="1"/>
    </xf>
    <xf numFmtId="0" fontId="2" fillId="4" borderId="7" xfId="0" applyFont="1" applyFill="1" applyBorder="1"/>
    <xf numFmtId="0" fontId="0" fillId="4" borderId="7" xfId="0" applyFont="1" applyFill="1" applyBorder="1" applyAlignment="1">
      <alignment wrapText="1"/>
    </xf>
    <xf numFmtId="0" fontId="2" fillId="5" borderId="12" xfId="0" applyFont="1" applyFill="1" applyBorder="1"/>
    <xf numFmtId="0" fontId="0" fillId="5" borderId="12" xfId="0" applyFont="1" applyFill="1" applyBorder="1"/>
    <xf numFmtId="0" fontId="0" fillId="5" borderId="12" xfId="0" applyFill="1" applyBorder="1" applyAlignment="1">
      <alignment wrapText="1"/>
    </xf>
    <xf numFmtId="0" fontId="2" fillId="5" borderId="7" xfId="0" applyFont="1" applyFill="1" applyBorder="1"/>
    <xf numFmtId="0" fontId="2" fillId="5" borderId="27" xfId="0" applyFont="1" applyFill="1" applyBorder="1"/>
    <xf numFmtId="166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5" borderId="16" xfId="0" applyFont="1" applyFill="1" applyBorder="1"/>
    <xf numFmtId="0" fontId="0" fillId="5" borderId="1" xfId="0" applyFill="1" applyBorder="1"/>
    <xf numFmtId="0" fontId="2" fillId="0" borderId="39" xfId="0" applyFont="1" applyFill="1" applyBorder="1"/>
    <xf numFmtId="0" fontId="0" fillId="0" borderId="39" xfId="0" applyFill="1" applyBorder="1"/>
    <xf numFmtId="0" fontId="0" fillId="4" borderId="7" xfId="0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2" borderId="39" xfId="0" applyFill="1" applyBorder="1"/>
    <xf numFmtId="0" fontId="0" fillId="2" borderId="39" xfId="0" applyFill="1" applyBorder="1" applyAlignment="1">
      <alignment wrapText="1"/>
    </xf>
    <xf numFmtId="168" fontId="7" fillId="0" borderId="0" xfId="0" applyNumberFormat="1" applyFont="1" applyAlignment="1">
      <alignment horizontal="left" vertical="center"/>
    </xf>
    <xf numFmtId="0" fontId="0" fillId="5" borderId="1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12" xfId="0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/>
    <xf numFmtId="167" fontId="4" fillId="0" borderId="13" xfId="1" applyNumberFormat="1" applyFont="1" applyFill="1" applyBorder="1" applyAlignment="1" applyProtection="1">
      <alignment horizontal="center"/>
    </xf>
    <xf numFmtId="167" fontId="4" fillId="0" borderId="49" xfId="1" applyNumberFormat="1" applyFont="1" applyFill="1" applyBorder="1" applyAlignment="1" applyProtection="1">
      <alignment horizontal="center"/>
    </xf>
    <xf numFmtId="170" fontId="7" fillId="0" borderId="0" xfId="0" applyNumberFormat="1" applyFont="1" applyAlignment="1">
      <alignment horizontal="center" vertical="center"/>
    </xf>
    <xf numFmtId="0" fontId="2" fillId="2" borderId="37" xfId="0" applyFont="1" applyFill="1" applyBorder="1"/>
    <xf numFmtId="0" fontId="0" fillId="0" borderId="12" xfId="0" applyFont="1" applyFill="1" applyBorder="1" applyAlignment="1">
      <alignment wrapText="1"/>
    </xf>
    <xf numFmtId="0" fontId="4" fillId="0" borderId="2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53" xfId="0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0" fontId="2" fillId="8" borderId="7" xfId="0" applyFont="1" applyFill="1" applyBorder="1"/>
    <xf numFmtId="0" fontId="2" fillId="6" borderId="39" xfId="0" applyFont="1" applyFill="1" applyBorder="1" applyAlignment="1">
      <alignment horizontal="left"/>
    </xf>
    <xf numFmtId="0" fontId="9" fillId="6" borderId="39" xfId="0" applyFont="1" applyFill="1" applyBorder="1" applyAlignment="1">
      <alignment horizontal="left"/>
    </xf>
    <xf numFmtId="0" fontId="10" fillId="4" borderId="7" xfId="0" applyFont="1" applyFill="1" applyBorder="1" applyAlignment="1">
      <alignment wrapText="1"/>
    </xf>
    <xf numFmtId="49" fontId="5" fillId="10" borderId="14" xfId="0" applyNumberFormat="1" applyFont="1" applyFill="1" applyBorder="1" applyAlignment="1">
      <alignment horizontal="center" vertical="center" wrapText="1" readingOrder="1"/>
    </xf>
    <xf numFmtId="0" fontId="1" fillId="0" borderId="39" xfId="0" applyFont="1" applyFill="1" applyBorder="1"/>
    <xf numFmtId="0" fontId="1" fillId="5" borderId="2" xfId="0" applyFont="1" applyFill="1" applyBorder="1" applyAlignment="1">
      <alignment wrapText="1"/>
    </xf>
    <xf numFmtId="0" fontId="2" fillId="10" borderId="7" xfId="0" applyFont="1" applyFill="1" applyBorder="1"/>
    <xf numFmtId="0" fontId="1" fillId="2" borderId="7" xfId="0" applyFont="1" applyFill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1" fillId="10" borderId="7" xfId="0" applyFont="1" applyFill="1" applyBorder="1"/>
    <xf numFmtId="0" fontId="1" fillId="2" borderId="2" xfId="0" applyFont="1" applyFill="1" applyBorder="1" applyAlignment="1">
      <alignment wrapText="1"/>
    </xf>
    <xf numFmtId="0" fontId="2" fillId="8" borderId="16" xfId="0" applyFont="1" applyFill="1" applyBorder="1"/>
    <xf numFmtId="0" fontId="2" fillId="0" borderId="7" xfId="0" applyFont="1" applyFill="1" applyBorder="1"/>
    <xf numFmtId="0" fontId="0" fillId="8" borderId="2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2" fillId="8" borderId="39" xfId="0" applyFont="1" applyFill="1" applyBorder="1"/>
    <xf numFmtId="0" fontId="1" fillId="8" borderId="39" xfId="0" applyFont="1" applyFill="1" applyBorder="1"/>
    <xf numFmtId="0" fontId="1" fillId="8" borderId="39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6" xfId="0" applyFont="1" applyFill="1" applyBorder="1"/>
    <xf numFmtId="0" fontId="2" fillId="8" borderId="12" xfId="0" applyFont="1" applyFill="1" applyBorder="1"/>
    <xf numFmtId="0" fontId="0" fillId="8" borderId="12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2" fillId="8" borderId="27" xfId="0" applyFont="1" applyFill="1" applyBorder="1"/>
    <xf numFmtId="0" fontId="1" fillId="8" borderId="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0" xfId="1" applyNumberFormat="1" applyFont="1" applyFill="1" applyBorder="1" applyAlignment="1" applyProtection="1">
      <alignment horizontal="center"/>
    </xf>
    <xf numFmtId="0" fontId="1" fillId="8" borderId="12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2" fontId="0" fillId="0" borderId="8" xfId="0" applyNumberFormat="1" applyFont="1" applyFill="1" applyBorder="1" applyAlignment="1">
      <alignment horizontal="center"/>
    </xf>
    <xf numFmtId="166" fontId="0" fillId="0" borderId="7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wrapText="1"/>
    </xf>
    <xf numFmtId="0" fontId="0" fillId="0" borderId="38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3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1" fillId="8" borderId="12" xfId="0" applyFont="1" applyFill="1" applyBorder="1"/>
    <xf numFmtId="0" fontId="0" fillId="0" borderId="43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0" fillId="0" borderId="33" xfId="0" applyBorder="1" applyAlignment="1">
      <alignment horizontal="center" readingOrder="1"/>
    </xf>
    <xf numFmtId="0" fontId="0" fillId="0" borderId="34" xfId="0" applyBorder="1" applyAlignment="1">
      <alignment horizontal="center" readingOrder="1"/>
    </xf>
    <xf numFmtId="0" fontId="0" fillId="0" borderId="35" xfId="0" applyBorder="1" applyAlignment="1">
      <alignment horizontal="center" readingOrder="1"/>
    </xf>
    <xf numFmtId="0" fontId="0" fillId="8" borderId="2" xfId="0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0" fillId="7" borderId="12" xfId="0" applyFont="1" applyFill="1" applyBorder="1"/>
    <xf numFmtId="0" fontId="0" fillId="8" borderId="12" xfId="0" applyFill="1" applyBorder="1"/>
    <xf numFmtId="0" fontId="2" fillId="7" borderId="12" xfId="0" applyFont="1" applyFill="1" applyBorder="1"/>
    <xf numFmtId="0" fontId="0" fillId="8" borderId="1" xfId="0" applyFill="1" applyBorder="1"/>
    <xf numFmtId="0" fontId="2" fillId="5" borderId="20" xfId="0" applyFont="1" applyFill="1" applyBorder="1"/>
    <xf numFmtId="0" fontId="2" fillId="9" borderId="7" xfId="0" applyFont="1" applyFill="1" applyBorder="1"/>
    <xf numFmtId="0" fontId="0" fillId="5" borderId="20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49" fontId="5" fillId="11" borderId="55" xfId="0" applyNumberFormat="1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39" xfId="0" applyFill="1" applyBorder="1" applyAlignment="1">
      <alignment wrapText="1"/>
    </xf>
    <xf numFmtId="0" fontId="2" fillId="8" borderId="48" xfId="0" applyFont="1" applyFill="1" applyBorder="1"/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171" fontId="0" fillId="0" borderId="43" xfId="0" applyNumberFormat="1" applyFont="1" applyBorder="1" applyAlignment="1">
      <alignment horizontal="center"/>
    </xf>
    <xf numFmtId="171" fontId="0" fillId="0" borderId="39" xfId="0" applyNumberFormat="1" applyBorder="1" applyAlignment="1">
      <alignment horizontal="center"/>
    </xf>
    <xf numFmtId="171" fontId="0" fillId="0" borderId="43" xfId="0" applyNumberFormat="1" applyBorder="1" applyAlignment="1">
      <alignment horizontal="center"/>
    </xf>
    <xf numFmtId="171" fontId="0" fillId="0" borderId="37" xfId="0" applyNumberFormat="1" applyFont="1" applyBorder="1" applyAlignment="1">
      <alignment horizontal="center"/>
    </xf>
    <xf numFmtId="171" fontId="0" fillId="0" borderId="39" xfId="0" applyNumberFormat="1" applyFont="1" applyBorder="1" applyAlignment="1">
      <alignment horizontal="center"/>
    </xf>
    <xf numFmtId="171" fontId="0" fillId="0" borderId="54" xfId="0" applyNumberFormat="1" applyFont="1" applyBorder="1" applyAlignment="1">
      <alignment horizontal="center"/>
    </xf>
    <xf numFmtId="171" fontId="1" fillId="0" borderId="43" xfId="0" applyNumberFormat="1" applyFont="1" applyBorder="1" applyAlignment="1">
      <alignment horizontal="center"/>
    </xf>
    <xf numFmtId="171" fontId="0" fillId="0" borderId="40" xfId="0" applyNumberFormat="1" applyFont="1" applyBorder="1" applyAlignment="1">
      <alignment horizontal="center"/>
    </xf>
    <xf numFmtId="171" fontId="0" fillId="0" borderId="50" xfId="0" applyNumberFormat="1" applyFont="1" applyBorder="1" applyAlignment="1">
      <alignment horizontal="center"/>
    </xf>
    <xf numFmtId="171" fontId="1" fillId="0" borderId="39" xfId="0" applyNumberFormat="1" applyFont="1" applyBorder="1" applyAlignment="1">
      <alignment horizontal="center"/>
    </xf>
    <xf numFmtId="171" fontId="0" fillId="0" borderId="56" xfId="0" applyNumberFormat="1" applyFont="1" applyBorder="1" applyAlignment="1">
      <alignment horizontal="center"/>
    </xf>
    <xf numFmtId="171" fontId="0" fillId="0" borderId="40" xfId="0" applyNumberFormat="1" applyBorder="1" applyAlignment="1">
      <alignment horizontal="center"/>
    </xf>
    <xf numFmtId="0" fontId="2" fillId="12" borderId="12" xfId="0" applyFont="1" applyFill="1" applyBorder="1"/>
    <xf numFmtId="0" fontId="1" fillId="12" borderId="12" xfId="0" applyFont="1" applyFill="1" applyBorder="1" applyAlignment="1">
      <alignment wrapText="1"/>
    </xf>
    <xf numFmtId="0" fontId="0" fillId="12" borderId="12" xfId="0" applyFill="1" applyBorder="1"/>
    <xf numFmtId="0" fontId="2" fillId="12" borderId="7" xfId="0" applyFont="1" applyFill="1" applyBorder="1"/>
    <xf numFmtId="0" fontId="1" fillId="12" borderId="7" xfId="0" applyFont="1" applyFill="1" applyBorder="1" applyAlignment="1">
      <alignment wrapText="1"/>
    </xf>
    <xf numFmtId="0" fontId="0" fillId="12" borderId="7" xfId="0" applyFill="1" applyBorder="1"/>
    <xf numFmtId="0" fontId="1" fillId="10" borderId="39" xfId="0" applyFont="1" applyFill="1" applyBorder="1"/>
    <xf numFmtId="0" fontId="0" fillId="2" borderId="37" xfId="0" applyFill="1" applyBorder="1"/>
    <xf numFmtId="0" fontId="1" fillId="12" borderId="2" xfId="0" applyFont="1" applyFill="1" applyBorder="1" applyAlignment="1">
      <alignment wrapText="1"/>
    </xf>
    <xf numFmtId="0" fontId="2" fillId="12" borderId="27" xfId="0" applyFont="1" applyFill="1" applyBorder="1"/>
    <xf numFmtId="0" fontId="0" fillId="12" borderId="1" xfId="0" applyFill="1" applyBorder="1"/>
    <xf numFmtId="0" fontId="2" fillId="12" borderId="16" xfId="0" applyFont="1" applyFill="1" applyBorder="1"/>
    <xf numFmtId="0" fontId="0" fillId="12" borderId="39" xfId="0" applyFill="1" applyBorder="1"/>
    <xf numFmtId="0" fontId="0" fillId="0" borderId="8" xfId="0" applyBorder="1"/>
    <xf numFmtId="166" fontId="0" fillId="0" borderId="0" xfId="0" applyNumberFormat="1" applyFont="1" applyAlignment="1">
      <alignment horizontal="center"/>
    </xf>
    <xf numFmtId="169" fontId="0" fillId="0" borderId="0" xfId="0" applyNumberFormat="1" applyFont="1" applyAlignment="1">
      <alignment horizontal="center"/>
    </xf>
    <xf numFmtId="0" fontId="0" fillId="0" borderId="43" xfId="0" applyBorder="1"/>
    <xf numFmtId="171" fontId="0" fillId="0" borderId="0" xfId="0" applyNumberFormat="1" applyFont="1" applyAlignment="1">
      <alignment horizontal="center"/>
    </xf>
    <xf numFmtId="0" fontId="0" fillId="0" borderId="50" xfId="0" applyBorder="1"/>
    <xf numFmtId="0" fontId="0" fillId="0" borderId="58" xfId="0" applyFont="1" applyFill="1" applyBorder="1" applyAlignment="1">
      <alignment horizontal="right" wrapText="1"/>
    </xf>
    <xf numFmtId="167" fontId="4" fillId="0" borderId="58" xfId="1" applyNumberFormat="1" applyFont="1" applyFill="1" applyBorder="1" applyAlignment="1" applyProtection="1">
      <alignment horizontal="center"/>
    </xf>
    <xf numFmtId="0" fontId="4" fillId="0" borderId="58" xfId="1" applyNumberFormat="1" applyFont="1" applyFill="1" applyBorder="1" applyAlignment="1" applyProtection="1">
      <alignment horizontal="center"/>
    </xf>
    <xf numFmtId="0" fontId="2" fillId="0" borderId="58" xfId="0" applyFont="1" applyFill="1" applyBorder="1" applyAlignment="1">
      <alignment horizontal="left"/>
    </xf>
    <xf numFmtId="0" fontId="9" fillId="0" borderId="58" xfId="0" applyFont="1" applyFill="1" applyBorder="1" applyAlignment="1">
      <alignment horizontal="left"/>
    </xf>
    <xf numFmtId="2" fontId="0" fillId="0" borderId="58" xfId="0" applyNumberFormat="1" applyFont="1" applyFill="1" applyBorder="1" applyAlignment="1">
      <alignment horizontal="center"/>
    </xf>
    <xf numFmtId="166" fontId="0" fillId="0" borderId="58" xfId="0" applyNumberFormat="1" applyFont="1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49" fontId="5" fillId="12" borderId="15" xfId="0" applyNumberFormat="1" applyFont="1" applyFill="1" applyBorder="1" applyAlignment="1">
      <alignment horizontal="center" vertical="center" wrapText="1" readingOrder="1"/>
    </xf>
    <xf numFmtId="49" fontId="5" fillId="12" borderId="14" xfId="0" applyNumberFormat="1" applyFont="1" applyFill="1" applyBorder="1" applyAlignment="1">
      <alignment horizontal="center" vertical="center" wrapText="1" readingOrder="1"/>
    </xf>
    <xf numFmtId="0" fontId="1" fillId="7" borderId="39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2" fillId="5" borderId="46" xfId="0" applyFont="1" applyFill="1" applyBorder="1"/>
    <xf numFmtId="0" fontId="0" fillId="5" borderId="9" xfId="0" applyFill="1" applyBorder="1" applyAlignment="1">
      <alignment wrapText="1"/>
    </xf>
    <xf numFmtId="0" fontId="0" fillId="5" borderId="44" xfId="0" applyFill="1" applyBorder="1"/>
    <xf numFmtId="166" fontId="0" fillId="0" borderId="45" xfId="0" applyNumberFormat="1" applyFont="1" applyBorder="1" applyAlignment="1">
      <alignment horizontal="center"/>
    </xf>
    <xf numFmtId="0" fontId="0" fillId="0" borderId="36" xfId="0" applyBorder="1" applyAlignment="1">
      <alignment horizontal="center" readingOrder="1"/>
    </xf>
    <xf numFmtId="0" fontId="0" fillId="0" borderId="41" xfId="0" applyBorder="1"/>
    <xf numFmtId="0" fontId="0" fillId="0" borderId="57" xfId="0" applyBorder="1"/>
    <xf numFmtId="0" fontId="0" fillId="0" borderId="12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5" borderId="12" xfId="0" applyFont="1" applyFill="1" applyBorder="1"/>
    <xf numFmtId="0" fontId="0" fillId="8" borderId="7" xfId="0" applyFill="1" applyBorder="1"/>
    <xf numFmtId="0" fontId="0" fillId="0" borderId="7" xfId="0" applyFill="1" applyBorder="1"/>
    <xf numFmtId="0" fontId="0" fillId="10" borderId="39" xfId="0" applyFill="1" applyBorder="1"/>
    <xf numFmtId="0" fontId="1" fillId="0" borderId="12" xfId="0" applyFont="1" applyFill="1" applyBorder="1"/>
    <xf numFmtId="0" fontId="0" fillId="0" borderId="1" xfId="0" applyFill="1" applyBorder="1"/>
    <xf numFmtId="0" fontId="0" fillId="0" borderId="32" xfId="0" applyFill="1" applyBorder="1" applyAlignment="1">
      <alignment horizontal="center" readingOrder="1"/>
    </xf>
    <xf numFmtId="0" fontId="0" fillId="0" borderId="39" xfId="0" applyFont="1" applyFill="1" applyBorder="1"/>
    <xf numFmtId="0" fontId="0" fillId="8" borderId="39" xfId="0" applyFont="1" applyFill="1" applyBorder="1" applyAlignment="1">
      <alignment wrapText="1"/>
    </xf>
    <xf numFmtId="0" fontId="1" fillId="2" borderId="39" xfId="0" applyFont="1" applyFill="1" applyBorder="1"/>
    <xf numFmtId="0" fontId="9" fillId="6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wrapText="1"/>
    </xf>
    <xf numFmtId="0" fontId="0" fillId="9" borderId="39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1" fillId="9" borderId="12" xfId="0" applyFont="1" applyFill="1" applyBorder="1"/>
    <xf numFmtId="0" fontId="0" fillId="0" borderId="12" xfId="0" applyFill="1" applyBorder="1"/>
    <xf numFmtId="0" fontId="0" fillId="10" borderId="39" xfId="0" applyFill="1" applyBorder="1" applyAlignment="1">
      <alignment wrapText="1"/>
    </xf>
    <xf numFmtId="49" fontId="5" fillId="12" borderId="59" xfId="0" applyNumberFormat="1" applyFont="1" applyFill="1" applyBorder="1" applyAlignment="1">
      <alignment horizontal="center" vertical="center" wrapText="1" readingOrder="1"/>
    </xf>
    <xf numFmtId="0" fontId="0" fillId="7" borderId="1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2" fillId="2" borderId="47" xfId="0" applyFont="1" applyFill="1" applyBorder="1"/>
    <xf numFmtId="0" fontId="0" fillId="0" borderId="49" xfId="0" applyFont="1" applyFill="1" applyBorder="1" applyAlignment="1">
      <alignment horizontal="right" wrapText="1"/>
    </xf>
    <xf numFmtId="0" fontId="0" fillId="2" borderId="18" xfId="0" applyFill="1" applyBorder="1"/>
    <xf numFmtId="0" fontId="1" fillId="8" borderId="17" xfId="0" applyFont="1" applyFill="1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13" xfId="0" applyFont="1" applyFill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2" fillId="8" borderId="16" xfId="0" applyFont="1" applyFill="1" applyBorder="1" applyAlignment="1">
      <alignment wrapText="1"/>
    </xf>
    <xf numFmtId="0" fontId="0" fillId="2" borderId="2" xfId="0" applyFill="1" applyBorder="1"/>
    <xf numFmtId="0" fontId="1" fillId="8" borderId="2" xfId="0" applyFont="1" applyFill="1" applyBorder="1"/>
    <xf numFmtId="0" fontId="0" fillId="0" borderId="11" xfId="0" applyFont="1" applyFill="1" applyBorder="1" applyAlignment="1">
      <alignment horizontal="right" wrapText="1"/>
    </xf>
    <xf numFmtId="0" fontId="1" fillId="8" borderId="26" xfId="0" applyFont="1" applyFill="1" applyBorder="1"/>
    <xf numFmtId="0" fontId="0" fillId="0" borderId="34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2" borderId="2" xfId="0" applyFont="1" applyFill="1" applyBorder="1"/>
    <xf numFmtId="49" fontId="5" fillId="12" borderId="61" xfId="0" applyNumberFormat="1" applyFont="1" applyFill="1" applyBorder="1" applyAlignment="1">
      <alignment horizontal="center" vertical="center" wrapText="1" readingOrder="1"/>
    </xf>
    <xf numFmtId="171" fontId="0" fillId="0" borderId="62" xfId="0" applyNumberFormat="1" applyFont="1" applyBorder="1" applyAlignment="1">
      <alignment horizontal="center"/>
    </xf>
    <xf numFmtId="171" fontId="0" fillId="0" borderId="63" xfId="0" applyNumberFormat="1" applyFont="1" applyBorder="1" applyAlignment="1">
      <alignment horizontal="center"/>
    </xf>
    <xf numFmtId="0" fontId="1" fillId="8" borderId="26" xfId="0" applyFont="1" applyFill="1" applyBorder="1" applyAlignment="1">
      <alignment wrapText="1"/>
    </xf>
    <xf numFmtId="0" fontId="0" fillId="8" borderId="25" xfId="0" applyFill="1" applyBorder="1"/>
    <xf numFmtId="49" fontId="5" fillId="12" borderId="60" xfId="0" applyNumberFormat="1" applyFont="1" applyFill="1" applyBorder="1" applyAlignment="1">
      <alignment horizontal="center" vertical="center" wrapText="1" readingOrder="1"/>
    </xf>
    <xf numFmtId="167" fontId="4" fillId="0" borderId="64" xfId="1" applyNumberFormat="1" applyFont="1" applyFill="1" applyBorder="1" applyAlignment="1" applyProtection="1">
      <alignment horizontal="center"/>
    </xf>
    <xf numFmtId="0" fontId="4" fillId="0" borderId="19" xfId="1" applyNumberFormat="1" applyFont="1" applyFill="1" applyBorder="1" applyAlignment="1" applyProtection="1">
      <alignment horizontal="center"/>
    </xf>
    <xf numFmtId="0" fontId="2" fillId="0" borderId="47" xfId="0" applyFont="1" applyFill="1" applyBorder="1"/>
    <xf numFmtId="0" fontId="0" fillId="0" borderId="18" xfId="0" applyFont="1" applyFill="1" applyBorder="1"/>
    <xf numFmtId="0" fontId="0" fillId="0" borderId="17" xfId="0" applyFont="1" applyFill="1" applyBorder="1" applyAlignment="1">
      <alignment wrapText="1"/>
    </xf>
    <xf numFmtId="0" fontId="4" fillId="0" borderId="64" xfId="1" applyNumberFormat="1" applyFont="1" applyFill="1" applyBorder="1" applyAlignment="1" applyProtection="1">
      <alignment horizontal="center"/>
    </xf>
    <xf numFmtId="2" fontId="0" fillId="0" borderId="67" xfId="0" applyNumberFormat="1" applyFont="1" applyBorder="1" applyAlignment="1">
      <alignment horizontal="center"/>
    </xf>
    <xf numFmtId="166" fontId="0" fillId="0" borderId="68" xfId="0" applyNumberFormat="1" applyFont="1" applyBorder="1" applyAlignment="1">
      <alignment horizontal="center"/>
    </xf>
    <xf numFmtId="171" fontId="0" fillId="0" borderId="69" xfId="0" applyNumberFormat="1" applyFont="1" applyBorder="1" applyAlignment="1">
      <alignment horizontal="center"/>
    </xf>
    <xf numFmtId="171" fontId="0" fillId="0" borderId="70" xfId="0" applyNumberFormat="1" applyFont="1" applyBorder="1" applyAlignment="1">
      <alignment horizontal="center"/>
    </xf>
    <xf numFmtId="169" fontId="0" fillId="0" borderId="70" xfId="0" applyNumberFormat="1" applyFont="1" applyBorder="1" applyAlignment="1">
      <alignment horizontal="center"/>
    </xf>
    <xf numFmtId="0" fontId="10" fillId="12" borderId="7" xfId="0" applyFont="1" applyFill="1" applyBorder="1"/>
    <xf numFmtId="0" fontId="0" fillId="8" borderId="39" xfId="0" applyFill="1" applyBorder="1"/>
    <xf numFmtId="0" fontId="0" fillId="2" borderId="17" xfId="0" applyFont="1" applyFill="1" applyBorder="1" applyAlignment="1">
      <alignment wrapText="1"/>
    </xf>
    <xf numFmtId="0" fontId="0" fillId="5" borderId="2" xfId="0" applyFont="1" applyFill="1" applyBorder="1"/>
    <xf numFmtId="171" fontId="1" fillId="0" borderId="50" xfId="0" applyNumberFormat="1" applyFont="1" applyBorder="1" applyAlignment="1">
      <alignment horizontal="center"/>
    </xf>
    <xf numFmtId="49" fontId="5" fillId="12" borderId="71" xfId="0" applyNumberFormat="1" applyFont="1" applyFill="1" applyBorder="1" applyAlignment="1">
      <alignment horizontal="center" vertical="center" wrapText="1" readingOrder="1"/>
    </xf>
    <xf numFmtId="171" fontId="0" fillId="0" borderId="21" xfId="0" applyNumberFormat="1" applyFont="1" applyBorder="1" applyAlignment="1">
      <alignment horizontal="center"/>
    </xf>
    <xf numFmtId="171" fontId="0" fillId="0" borderId="7" xfId="0" applyNumberFormat="1" applyFont="1" applyBorder="1" applyAlignment="1">
      <alignment horizontal="center"/>
    </xf>
    <xf numFmtId="169" fontId="0" fillId="0" borderId="63" xfId="0" applyNumberFormat="1" applyFont="1" applyBorder="1" applyAlignment="1">
      <alignment horizontal="center"/>
    </xf>
    <xf numFmtId="169" fontId="0" fillId="0" borderId="72" xfId="0" applyNumberFormat="1" applyFont="1" applyBorder="1" applyAlignment="1">
      <alignment horizontal="center"/>
    </xf>
    <xf numFmtId="0" fontId="1" fillId="8" borderId="52" xfId="0" applyFont="1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0" borderId="12" xfId="0" applyFont="1" applyFill="1" applyBorder="1"/>
    <xf numFmtId="0" fontId="1" fillId="7" borderId="17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2" fillId="8" borderId="51" xfId="0" applyFont="1" applyFill="1" applyBorder="1"/>
    <xf numFmtId="0" fontId="1" fillId="8" borderId="18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171" fontId="0" fillId="0" borderId="73" xfId="0" applyNumberFormat="1" applyFont="1" applyBorder="1" applyAlignment="1">
      <alignment horizontal="center"/>
    </xf>
    <xf numFmtId="171" fontId="0" fillId="0" borderId="74" xfId="0" applyNumberFormat="1" applyFont="1" applyBorder="1" applyAlignment="1">
      <alignment horizontal="center"/>
    </xf>
    <xf numFmtId="172" fontId="4" fillId="0" borderId="12" xfId="1" applyNumberFormat="1" applyFont="1" applyFill="1" applyBorder="1" applyAlignment="1" applyProtection="1">
      <alignment horizontal="center"/>
    </xf>
    <xf numFmtId="49" fontId="5" fillId="12" borderId="75" xfId="0" applyNumberFormat="1" applyFont="1" applyFill="1" applyBorder="1" applyAlignment="1">
      <alignment horizontal="center" vertical="center" wrapText="1" readingOrder="1"/>
    </xf>
    <xf numFmtId="0" fontId="0" fillId="8" borderId="7" xfId="0" applyFont="1" applyFill="1" applyBorder="1"/>
    <xf numFmtId="0" fontId="0" fillId="8" borderId="7" xfId="0" applyFont="1" applyFill="1" applyBorder="1" applyAlignment="1">
      <alignment wrapText="1"/>
    </xf>
    <xf numFmtId="0" fontId="0" fillId="8" borderId="39" xfId="0" applyFont="1" applyFill="1" applyBorder="1"/>
    <xf numFmtId="0" fontId="2" fillId="8" borderId="7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0" fontId="1" fillId="12" borderId="7" xfId="0" applyFont="1" applyFill="1" applyBorder="1"/>
    <xf numFmtId="172" fontId="4" fillId="0" borderId="49" xfId="1" applyNumberFormat="1" applyFont="1" applyFill="1" applyBorder="1" applyAlignment="1" applyProtection="1">
      <alignment horizontal="center"/>
    </xf>
    <xf numFmtId="172" fontId="4" fillId="0" borderId="65" xfId="1" applyNumberFormat="1" applyFont="1" applyFill="1" applyBorder="1" applyAlignment="1" applyProtection="1">
      <alignment horizontal="center"/>
    </xf>
    <xf numFmtId="0" fontId="2" fillId="2" borderId="48" xfId="0" applyFont="1" applyFill="1" applyBorder="1" applyAlignment="1">
      <alignment wrapText="1"/>
    </xf>
    <xf numFmtId="0" fontId="0" fillId="2" borderId="26" xfId="0" applyFont="1" applyFill="1" applyBorder="1" applyAlignment="1">
      <alignment wrapText="1"/>
    </xf>
    <xf numFmtId="0" fontId="2" fillId="2" borderId="51" xfId="0" applyFont="1" applyFill="1" applyBorder="1"/>
    <xf numFmtId="0" fontId="2" fillId="7" borderId="27" xfId="0" applyFont="1" applyFill="1" applyBorder="1"/>
    <xf numFmtId="0" fontId="0" fillId="7" borderId="2" xfId="0" applyFont="1" applyFill="1" applyBorder="1"/>
    <xf numFmtId="0" fontId="2" fillId="12" borderId="48" xfId="0" applyFont="1" applyFill="1" applyBorder="1"/>
    <xf numFmtId="0" fontId="1" fillId="12" borderId="26" xfId="0" applyFont="1" applyFill="1" applyBorder="1" applyAlignment="1">
      <alignment wrapText="1"/>
    </xf>
    <xf numFmtId="0" fontId="0" fillId="12" borderId="25" xfId="0" applyFill="1" applyBorder="1"/>
    <xf numFmtId="0" fontId="0" fillId="14" borderId="49" xfId="0" applyFont="1" applyFill="1" applyBorder="1" applyAlignment="1">
      <alignment horizontal="right" wrapText="1"/>
    </xf>
    <xf numFmtId="167" fontId="4" fillId="14" borderId="12" xfId="1" applyNumberFormat="1" applyFont="1" applyFill="1" applyBorder="1" applyAlignment="1" applyProtection="1">
      <alignment horizontal="center"/>
    </xf>
    <xf numFmtId="0" fontId="4" fillId="14" borderId="12" xfId="1" applyNumberFormat="1" applyFont="1" applyFill="1" applyBorder="1" applyAlignment="1" applyProtection="1">
      <alignment horizontal="center"/>
    </xf>
    <xf numFmtId="0" fontId="2" fillId="9" borderId="16" xfId="0" applyFont="1" applyFill="1" applyBorder="1"/>
    <xf numFmtId="0" fontId="0" fillId="9" borderId="2" xfId="0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2" fontId="0" fillId="14" borderId="8" xfId="0" applyNumberFormat="1" applyFont="1" applyFill="1" applyBorder="1" applyAlignment="1">
      <alignment horizontal="center"/>
    </xf>
    <xf numFmtId="166" fontId="0" fillId="14" borderId="7" xfId="0" applyNumberFormat="1" applyFont="1" applyFill="1" applyBorder="1" applyAlignment="1">
      <alignment horizontal="center"/>
    </xf>
    <xf numFmtId="0" fontId="0" fillId="14" borderId="32" xfId="0" applyFill="1" applyBorder="1" applyAlignment="1">
      <alignment horizontal="center" readingOrder="1"/>
    </xf>
    <xf numFmtId="0" fontId="0" fillId="14" borderId="65" xfId="0" applyFont="1" applyFill="1" applyBorder="1" applyAlignment="1">
      <alignment horizontal="right" wrapText="1"/>
    </xf>
    <xf numFmtId="167" fontId="4" fillId="14" borderId="10" xfId="1" applyNumberFormat="1" applyFont="1" applyFill="1" applyBorder="1" applyAlignment="1" applyProtection="1">
      <alignment horizontal="center"/>
    </xf>
    <xf numFmtId="0" fontId="4" fillId="14" borderId="10" xfId="1" applyNumberFormat="1" applyFont="1" applyFill="1" applyBorder="1" applyAlignment="1" applyProtection="1">
      <alignment horizontal="center"/>
    </xf>
    <xf numFmtId="0" fontId="2" fillId="14" borderId="48" xfId="0" applyFont="1" applyFill="1" applyBorder="1"/>
    <xf numFmtId="0" fontId="1" fillId="14" borderId="26" xfId="0" applyFont="1" applyFill="1" applyBorder="1" applyAlignment="1">
      <alignment wrapText="1"/>
    </xf>
    <xf numFmtId="0" fontId="0" fillId="14" borderId="25" xfId="0" applyFill="1" applyBorder="1"/>
    <xf numFmtId="2" fontId="0" fillId="14" borderId="6" xfId="0" applyNumberFormat="1" applyFont="1" applyFill="1" applyBorder="1" applyAlignment="1">
      <alignment horizontal="center"/>
    </xf>
    <xf numFmtId="166" fontId="0" fillId="14" borderId="5" xfId="0" applyNumberFormat="1" applyFont="1" applyFill="1" applyBorder="1" applyAlignment="1">
      <alignment horizontal="center"/>
    </xf>
    <xf numFmtId="0" fontId="0" fillId="14" borderId="34" xfId="0" applyFill="1" applyBorder="1" applyAlignment="1">
      <alignment horizontal="center" readingOrder="1"/>
    </xf>
    <xf numFmtId="167" fontId="4" fillId="14" borderId="19" xfId="1" applyNumberFormat="1" applyFont="1" applyFill="1" applyBorder="1" applyAlignment="1" applyProtection="1">
      <alignment horizontal="center"/>
    </xf>
    <xf numFmtId="0" fontId="4" fillId="14" borderId="20" xfId="1" applyNumberFormat="1" applyFont="1" applyFill="1" applyBorder="1" applyAlignment="1" applyProtection="1">
      <alignment horizontal="center"/>
    </xf>
    <xf numFmtId="0" fontId="2" fillId="9" borderId="47" xfId="0" applyFont="1" applyFill="1" applyBorder="1"/>
    <xf numFmtId="0" fontId="0" fillId="9" borderId="18" xfId="0" applyFont="1" applyFill="1" applyBorder="1"/>
    <xf numFmtId="0" fontId="0" fillId="9" borderId="17" xfId="0" applyFont="1" applyFill="1" applyBorder="1" applyAlignment="1">
      <alignment wrapText="1"/>
    </xf>
    <xf numFmtId="2" fontId="0" fillId="14" borderId="4" xfId="0" applyNumberFormat="1" applyFont="1" applyFill="1" applyBorder="1" applyAlignment="1">
      <alignment horizontal="center"/>
    </xf>
    <xf numFmtId="166" fontId="0" fillId="14" borderId="3" xfId="0" applyNumberFormat="1" applyFont="1" applyFill="1" applyBorder="1" applyAlignment="1">
      <alignment horizontal="center"/>
    </xf>
    <xf numFmtId="0" fontId="0" fillId="14" borderId="35" xfId="0" applyFill="1" applyBorder="1" applyAlignment="1">
      <alignment horizontal="center" readingOrder="1"/>
    </xf>
    <xf numFmtId="0" fontId="2" fillId="8" borderId="47" xfId="0" applyFont="1" applyFill="1" applyBorder="1" applyAlignment="1">
      <alignment wrapText="1"/>
    </xf>
    <xf numFmtId="0" fontId="3" fillId="1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0" fillId="2" borderId="52" xfId="0" applyFill="1" applyBorder="1"/>
    <xf numFmtId="0" fontId="0" fillId="5" borderId="7" xfId="0" applyFill="1" applyBorder="1"/>
    <xf numFmtId="0" fontId="0" fillId="7" borderId="12" xfId="0" applyFont="1" applyFill="1" applyBorder="1" applyAlignment="1">
      <alignment wrapText="1"/>
    </xf>
    <xf numFmtId="0" fontId="1" fillId="0" borderId="7" xfId="0" applyFont="1" applyFill="1" applyBorder="1"/>
    <xf numFmtId="49" fontId="11" fillId="11" borderId="15" xfId="0" applyNumberFormat="1" applyFont="1" applyFill="1" applyBorder="1" applyAlignment="1">
      <alignment horizontal="center" vertical="center" wrapText="1" readingOrder="1"/>
    </xf>
    <xf numFmtId="0" fontId="0" fillId="8" borderId="26" xfId="0" applyFill="1" applyBorder="1" applyAlignment="1">
      <alignment wrapText="1"/>
    </xf>
    <xf numFmtId="0" fontId="0" fillId="8" borderId="17" xfId="0" applyFill="1" applyBorder="1"/>
    <xf numFmtId="0" fontId="1" fillId="8" borderId="1" xfId="0" applyFont="1" applyFill="1" applyBorder="1"/>
    <xf numFmtId="0" fontId="0" fillId="8" borderId="26" xfId="0" applyFont="1" applyFill="1" applyBorder="1" applyAlignment="1">
      <alignment wrapText="1"/>
    </xf>
    <xf numFmtId="0" fontId="2" fillId="5" borderId="47" xfId="0" applyFont="1" applyFill="1" applyBorder="1"/>
    <xf numFmtId="0" fontId="0" fillId="5" borderId="18" xfId="0" applyFill="1" applyBorder="1" applyAlignment="1">
      <alignment wrapText="1"/>
    </xf>
    <xf numFmtId="0" fontId="0" fillId="5" borderId="17" xfId="0" applyFill="1" applyBorder="1"/>
    <xf numFmtId="0" fontId="1" fillId="5" borderId="18" xfId="0" applyFont="1" applyFill="1" applyBorder="1" applyAlignment="1">
      <alignment wrapText="1"/>
    </xf>
    <xf numFmtId="0" fontId="1" fillId="5" borderId="17" xfId="0" applyFont="1" applyFill="1" applyBorder="1"/>
    <xf numFmtId="0" fontId="2" fillId="8" borderId="47" xfId="0" applyFont="1" applyFill="1" applyBorder="1"/>
    <xf numFmtId="0" fontId="0" fillId="8" borderId="2" xfId="0" applyFont="1" applyFill="1" applyBorder="1"/>
    <xf numFmtId="0" fontId="0" fillId="8" borderId="1" xfId="0" applyFont="1" applyFill="1" applyBorder="1" applyAlignment="1">
      <alignment wrapText="1"/>
    </xf>
    <xf numFmtId="0" fontId="0" fillId="0" borderId="65" xfId="0" applyFont="1" applyFill="1" applyBorder="1" applyAlignment="1">
      <alignment horizontal="right" wrapText="1"/>
    </xf>
    <xf numFmtId="0" fontId="2" fillId="2" borderId="66" xfId="0" applyFont="1" applyFill="1" applyBorder="1"/>
    <xf numFmtId="0" fontId="0" fillId="2" borderId="26" xfId="0" applyFill="1" applyBorder="1"/>
    <xf numFmtId="0" fontId="1" fillId="8" borderId="25" xfId="0" applyFont="1" applyFill="1" applyBorder="1" applyAlignment="1">
      <alignment wrapText="1"/>
    </xf>
  </cellXfs>
  <cellStyles count="2">
    <cellStyle name="Navadno" xfId="0" builtinId="0"/>
    <cellStyle name="Vejica" xfId="1" builtinId="3"/>
  </cellStyles>
  <dxfs count="102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FFFFCC"/>
      <color rgb="FFCCFFCC"/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58"/>
  <sheetViews>
    <sheetView zoomScaleNormal="100" workbookViewId="0">
      <pane xSplit="9" ySplit="1" topLeftCell="J45" activePane="bottomRight" state="frozenSplit"/>
      <selection activeCell="G23" sqref="G23"/>
      <selection pane="topRight" activeCell="G23" sqref="G23"/>
      <selection pane="bottomLeft" activeCell="G23" sqref="G23"/>
      <selection pane="bottomRight" activeCell="A2" sqref="A2:I69"/>
    </sheetView>
  </sheetViews>
  <sheetFormatPr defaultRowHeight="12.75"/>
  <cols>
    <col min="1" max="1" width="6" bestFit="1" customWidth="1"/>
    <col min="2" max="2" width="8" bestFit="1" customWidth="1"/>
    <col min="3" max="3" width="6.42578125" style="90" customWidth="1"/>
    <col min="4" max="4" width="15" bestFit="1" customWidth="1"/>
    <col min="5" max="5" width="11.85546875" bestFit="1" customWidth="1"/>
    <col min="6" max="6" width="19.7109375" bestFit="1" customWidth="1"/>
    <col min="9" max="9" width="7.42578125" style="137" customWidth="1"/>
    <col min="10" max="10" width="11.42578125" bestFit="1" customWidth="1"/>
    <col min="11" max="11" width="9.42578125" customWidth="1"/>
    <col min="12" max="12" width="11.28515625" customWidth="1"/>
    <col min="13" max="13" width="10.140625" bestFit="1" customWidth="1"/>
    <col min="14" max="14" width="9.42578125" customWidth="1"/>
    <col min="15" max="15" width="9.28515625" customWidth="1"/>
    <col min="16" max="16" width="9.7109375" customWidth="1"/>
    <col min="17" max="17" width="10.7109375" bestFit="1" customWidth="1"/>
    <col min="18" max="18" width="10.85546875" customWidth="1"/>
    <col min="19" max="19" width="10.42578125" customWidth="1"/>
    <col min="20" max="20" width="12.42578125" bestFit="1" customWidth="1"/>
    <col min="21" max="21" width="11.28515625" bestFit="1" customWidth="1"/>
    <col min="22" max="22" width="8.5703125" customWidth="1"/>
    <col min="23" max="24" width="9.85546875" customWidth="1"/>
    <col min="25" max="25" width="11.42578125" bestFit="1" customWidth="1"/>
    <col min="26" max="26" width="10.140625" customWidth="1"/>
    <col min="27" max="27" width="12.42578125" customWidth="1"/>
  </cols>
  <sheetData>
    <row r="1" spans="1:28" ht="60">
      <c r="A1" s="23" t="s">
        <v>46</v>
      </c>
      <c r="B1" s="23" t="s">
        <v>45</v>
      </c>
      <c r="C1" s="92" t="s">
        <v>366</v>
      </c>
      <c r="D1" s="23" t="s">
        <v>44</v>
      </c>
      <c r="E1" s="23" t="s">
        <v>43</v>
      </c>
      <c r="F1" s="23" t="s">
        <v>42</v>
      </c>
      <c r="G1" s="39" t="s">
        <v>41</v>
      </c>
      <c r="H1" s="21" t="s">
        <v>40</v>
      </c>
      <c r="I1" s="21" t="s">
        <v>39</v>
      </c>
      <c r="J1" s="210" t="s">
        <v>589</v>
      </c>
      <c r="K1" s="210" t="s">
        <v>573</v>
      </c>
      <c r="L1" s="210" t="s">
        <v>594</v>
      </c>
      <c r="M1" s="210" t="s">
        <v>609</v>
      </c>
      <c r="N1" s="210" t="s">
        <v>581</v>
      </c>
      <c r="O1" s="210" t="s">
        <v>587</v>
      </c>
      <c r="P1" s="210" t="s">
        <v>608</v>
      </c>
      <c r="Q1" s="210" t="s">
        <v>610</v>
      </c>
      <c r="R1" s="262" t="s">
        <v>611</v>
      </c>
      <c r="S1" s="210" t="s">
        <v>613</v>
      </c>
      <c r="T1" s="210" t="s">
        <v>614</v>
      </c>
      <c r="U1" s="210" t="s">
        <v>616</v>
      </c>
      <c r="V1" s="262" t="s">
        <v>622</v>
      </c>
      <c r="W1" s="211" t="s">
        <v>620</v>
      </c>
      <c r="X1" s="244" t="s">
        <v>621</v>
      </c>
      <c r="Y1" s="210" t="s">
        <v>630</v>
      </c>
      <c r="Z1" s="300" t="s">
        <v>626</v>
      </c>
      <c r="AA1" s="352" t="s">
        <v>625</v>
      </c>
      <c r="AB1" s="99" t="s">
        <v>606</v>
      </c>
    </row>
    <row r="2" spans="1:28">
      <c r="A2" s="299">
        <f>+IF(H2=H1,A1,ROW(A2)-1)</f>
        <v>1</v>
      </c>
      <c r="B2" s="27">
        <v>1</v>
      </c>
      <c r="C2" s="93">
        <f>IF(G2&gt;0,IF(B2=0,127-A2,B2-A2),0)</f>
        <v>0</v>
      </c>
      <c r="D2" s="154" t="s">
        <v>95</v>
      </c>
      <c r="E2" s="156" t="s">
        <v>50</v>
      </c>
      <c r="F2" s="81" t="s">
        <v>593</v>
      </c>
      <c r="G2" s="30">
        <f>SUM(J2:AA2)</f>
        <v>558.125</v>
      </c>
      <c r="H2" s="29">
        <f>AVERAGE(LARGE(J2:AA2,1),LARGE(J2:AA2,2),LARGE(J2:AA2,3),LARGE(J2:AA2,4),LARGE(J2:AA2,5),LARGE(J2:AA2,6),LARGE(J2:AA2,7),LARGE(J2:AA2,8))</f>
        <v>61.953125</v>
      </c>
      <c r="I2" s="135">
        <f>COUNTIF(J2:AA2,"&gt;0")</f>
        <v>10</v>
      </c>
      <c r="J2" s="175">
        <v>25</v>
      </c>
      <c r="K2" s="168">
        <v>75</v>
      </c>
      <c r="L2" s="171">
        <v>0</v>
      </c>
      <c r="M2" s="175">
        <v>75</v>
      </c>
      <c r="N2" s="171">
        <v>0</v>
      </c>
      <c r="O2" s="171">
        <v>70</v>
      </c>
      <c r="P2" s="171">
        <v>0</v>
      </c>
      <c r="Q2" s="175">
        <v>39.375</v>
      </c>
      <c r="R2" s="171">
        <v>0</v>
      </c>
      <c r="S2" s="175">
        <v>75</v>
      </c>
      <c r="T2" s="263">
        <v>0</v>
      </c>
      <c r="U2" s="178">
        <v>0</v>
      </c>
      <c r="V2" s="175">
        <v>0</v>
      </c>
      <c r="W2" s="276">
        <v>41.25</v>
      </c>
      <c r="X2" s="263">
        <v>52.5</v>
      </c>
      <c r="Y2" s="179">
        <v>37.5</v>
      </c>
      <c r="Z2" s="179">
        <v>0</v>
      </c>
      <c r="AA2" s="169">
        <v>67.5</v>
      </c>
      <c r="AB2" s="169" t="s">
        <v>607</v>
      </c>
    </row>
    <row r="3" spans="1:28">
      <c r="A3" s="299">
        <f>+IF(H3=H2,A2,ROW(A3)-1)</f>
        <v>2</v>
      </c>
      <c r="B3" s="17">
        <v>2</v>
      </c>
      <c r="C3" s="93">
        <f>IF(G3&gt;0,IF(B3=0,127-A3,B3-A3),0)</f>
        <v>0</v>
      </c>
      <c r="D3" s="63" t="s">
        <v>346</v>
      </c>
      <c r="E3" s="65" t="s">
        <v>347</v>
      </c>
      <c r="F3" s="54" t="s">
        <v>633</v>
      </c>
      <c r="G3" s="11">
        <f>SUM(J3:AA3)</f>
        <v>449.34399999999999</v>
      </c>
      <c r="H3" s="10">
        <f>AVERAGE(LARGE(J3:AA3,1),LARGE(J3:AA3,2),LARGE(J3:AA3,3),LARGE(J3:AA3,4),LARGE(J3:AA3,5),LARGE(J3:AA3,6),LARGE(J3:AA3,7),LARGE(J3:AA3,8))</f>
        <v>41.757874999999999</v>
      </c>
      <c r="I3" s="136">
        <f>COUNTIF(J3:AA3,"&gt;0")</f>
        <v>14</v>
      </c>
      <c r="J3" s="168">
        <v>17.5</v>
      </c>
      <c r="K3" s="168">
        <v>18.75</v>
      </c>
      <c r="L3" s="173">
        <v>75</v>
      </c>
      <c r="M3" s="168">
        <v>52.5</v>
      </c>
      <c r="N3" s="172">
        <v>0</v>
      </c>
      <c r="O3" s="173">
        <v>31.25</v>
      </c>
      <c r="P3" s="173">
        <v>18.280999999999999</v>
      </c>
      <c r="Q3" s="168">
        <v>0</v>
      </c>
      <c r="R3" s="173">
        <v>26.25</v>
      </c>
      <c r="S3" s="168">
        <v>25.312999999999999</v>
      </c>
      <c r="T3" s="173">
        <v>22.5</v>
      </c>
      <c r="U3" s="176">
        <v>20.625</v>
      </c>
      <c r="V3" s="168">
        <v>26.25</v>
      </c>
      <c r="W3" s="277">
        <v>52.5</v>
      </c>
      <c r="X3" s="264">
        <v>17.625</v>
      </c>
      <c r="Y3" s="170">
        <v>0</v>
      </c>
      <c r="Z3" s="170">
        <v>0</v>
      </c>
      <c r="AA3" s="169">
        <v>45</v>
      </c>
      <c r="AB3" s="169" t="s">
        <v>607</v>
      </c>
    </row>
    <row r="4" spans="1:28">
      <c r="A4" s="299">
        <f>+IF(H4=H3,A3,ROW(A4)-1)</f>
        <v>3</v>
      </c>
      <c r="B4" s="17">
        <v>4</v>
      </c>
      <c r="C4" s="93">
        <f>IF(G4&gt;0,IF(B4=0,127-A4,B4-A4),0)</f>
        <v>1</v>
      </c>
      <c r="D4" s="63" t="s">
        <v>325</v>
      </c>
      <c r="E4" s="65" t="s">
        <v>326</v>
      </c>
      <c r="F4" s="54" t="s">
        <v>596</v>
      </c>
      <c r="G4" s="11">
        <f>SUM(J4:AA4)</f>
        <v>258.75</v>
      </c>
      <c r="H4" s="10">
        <f>AVERAGE(LARGE(J4:AA4,1),LARGE(J4:AA4,2),LARGE(J4:AA4,3),LARGE(J4:AA4,4),LARGE(J4:AA4,5),LARGE(J4:AA4,6),LARGE(J4:AA4,7),LARGE(J4:AA4,8))</f>
        <v>32.34375</v>
      </c>
      <c r="I4" s="136">
        <f>COUNTIF(J4:AA4,"&gt;0")</f>
        <v>5</v>
      </c>
      <c r="J4" s="168">
        <v>0</v>
      </c>
      <c r="K4" s="168">
        <v>52.5</v>
      </c>
      <c r="L4" s="173">
        <v>0</v>
      </c>
      <c r="M4" s="168">
        <v>0</v>
      </c>
      <c r="N4" s="172">
        <v>0</v>
      </c>
      <c r="O4" s="173">
        <v>0</v>
      </c>
      <c r="P4" s="173">
        <v>0</v>
      </c>
      <c r="Q4" s="168">
        <v>0</v>
      </c>
      <c r="R4" s="173">
        <v>0</v>
      </c>
      <c r="S4" s="168">
        <v>52.5</v>
      </c>
      <c r="T4" s="173">
        <v>75</v>
      </c>
      <c r="U4" s="176">
        <v>0</v>
      </c>
      <c r="V4" s="168">
        <v>0</v>
      </c>
      <c r="W4" s="277">
        <v>0</v>
      </c>
      <c r="X4" s="264">
        <v>0</v>
      </c>
      <c r="Y4" s="170">
        <v>26.25</v>
      </c>
      <c r="Z4" s="170">
        <v>0</v>
      </c>
      <c r="AA4" s="169">
        <v>52.5</v>
      </c>
      <c r="AB4" s="169" t="s">
        <v>607</v>
      </c>
    </row>
    <row r="5" spans="1:28">
      <c r="A5" s="299">
        <f>+IF(H5=H4,A4,ROW(A5)-1)</f>
        <v>4</v>
      </c>
      <c r="B5" s="17">
        <v>3</v>
      </c>
      <c r="C5" s="93">
        <f>IF(G5&gt;0,IF(B5=0,127-A5,B5-A5),0)</f>
        <v>-1</v>
      </c>
      <c r="D5" s="63" t="s">
        <v>319</v>
      </c>
      <c r="E5" s="65" t="s">
        <v>128</v>
      </c>
      <c r="F5" s="81" t="s">
        <v>593</v>
      </c>
      <c r="G5" s="11">
        <f>SUM(J5:AA5)</f>
        <v>249.62599999999998</v>
      </c>
      <c r="H5" s="10">
        <f>AVERAGE(LARGE(J5:AA5,1),LARGE(J5:AA5,2),LARGE(J5:AA5,3),LARGE(J5:AA5,4),LARGE(J5:AA5,5),LARGE(J5:AA5,6),LARGE(J5:AA5,7),LARGE(J5:AA5,8))</f>
        <v>31.203249999999997</v>
      </c>
      <c r="I5" s="136">
        <f>COUNTIF(J5:AA5,"&gt;0")</f>
        <v>8</v>
      </c>
      <c r="J5" s="168">
        <v>0</v>
      </c>
      <c r="K5" s="168">
        <v>0</v>
      </c>
      <c r="L5" s="173">
        <v>0</v>
      </c>
      <c r="M5" s="168">
        <v>41.25</v>
      </c>
      <c r="N5" s="172">
        <v>0</v>
      </c>
      <c r="O5" s="173">
        <v>22.75</v>
      </c>
      <c r="P5" s="173">
        <v>19.687999999999999</v>
      </c>
      <c r="Q5" s="168">
        <v>56.25</v>
      </c>
      <c r="R5" s="173">
        <v>0</v>
      </c>
      <c r="S5" s="168">
        <v>17.062999999999999</v>
      </c>
      <c r="T5" s="173">
        <v>0</v>
      </c>
      <c r="U5" s="176">
        <v>0</v>
      </c>
      <c r="V5" s="168">
        <v>37.5</v>
      </c>
      <c r="W5" s="277">
        <v>0</v>
      </c>
      <c r="X5" s="264">
        <v>41.25</v>
      </c>
      <c r="Y5" s="170">
        <v>0</v>
      </c>
      <c r="Z5" s="170">
        <v>0</v>
      </c>
      <c r="AA5" s="169">
        <v>13.875</v>
      </c>
      <c r="AB5" s="169" t="s">
        <v>607</v>
      </c>
    </row>
    <row r="6" spans="1:28">
      <c r="A6" s="299">
        <f>+IF(H6=H5,A5,ROW(A6)-1)</f>
        <v>5</v>
      </c>
      <c r="B6" s="17">
        <v>24</v>
      </c>
      <c r="C6" s="93">
        <f>IF(G6&gt;0,IF(B6=0,127-A6,B6-A6),0)</f>
        <v>19</v>
      </c>
      <c r="D6" s="56" t="s">
        <v>229</v>
      </c>
      <c r="E6" s="54" t="s">
        <v>209</v>
      </c>
      <c r="F6" s="54" t="s">
        <v>633</v>
      </c>
      <c r="G6" s="11">
        <f>SUM(J6:AA6)</f>
        <v>225</v>
      </c>
      <c r="H6" s="10">
        <f>AVERAGE(LARGE(J6:AA6,1),LARGE(J6:AA6,2),LARGE(J6:AA6,3),LARGE(J6:AA6,4),LARGE(J6:AA6,5),LARGE(J6:AA6,6),LARGE(J6:AA6,7),LARGE(J6:AA6,8))</f>
        <v>28.125</v>
      </c>
      <c r="I6" s="136">
        <f>COUNTIF(J6:AA6,"&gt;0")</f>
        <v>2</v>
      </c>
      <c r="J6" s="168">
        <v>0</v>
      </c>
      <c r="K6" s="168">
        <v>0</v>
      </c>
      <c r="L6" s="173">
        <v>0</v>
      </c>
      <c r="M6" s="168">
        <v>0</v>
      </c>
      <c r="N6" s="172">
        <v>0</v>
      </c>
      <c r="O6" s="173">
        <v>0</v>
      </c>
      <c r="P6" s="173">
        <v>0</v>
      </c>
      <c r="Q6" s="168">
        <v>0</v>
      </c>
      <c r="R6" s="173">
        <v>0</v>
      </c>
      <c r="S6" s="168">
        <v>0</v>
      </c>
      <c r="T6" s="173">
        <v>0</v>
      </c>
      <c r="U6" s="176">
        <v>0</v>
      </c>
      <c r="V6" s="168">
        <v>0</v>
      </c>
      <c r="W6" s="277">
        <v>75</v>
      </c>
      <c r="X6" s="264">
        <v>0</v>
      </c>
      <c r="Y6" s="170">
        <v>0</v>
      </c>
      <c r="Z6" s="170">
        <v>0</v>
      </c>
      <c r="AA6" s="169">
        <v>150</v>
      </c>
      <c r="AB6" s="169" t="s">
        <v>607</v>
      </c>
    </row>
    <row r="7" spans="1:28">
      <c r="A7" s="299">
        <f>+IF(H7=H6,A6,ROW(A7)-1)</f>
        <v>6</v>
      </c>
      <c r="B7" s="17">
        <v>12</v>
      </c>
      <c r="C7" s="93">
        <f>IF(G7&gt;0,IF(B7=0,127-A7,B7-A7),0)</f>
        <v>6</v>
      </c>
      <c r="D7" s="152" t="s">
        <v>364</v>
      </c>
      <c r="E7" s="150" t="s">
        <v>367</v>
      </c>
      <c r="F7" s="149" t="s">
        <v>593</v>
      </c>
      <c r="G7" s="11">
        <f>SUM(J7:AA7)</f>
        <v>208.126</v>
      </c>
      <c r="H7" s="10">
        <f>AVERAGE(LARGE(J7:AA7,1),LARGE(J7:AA7,2),LARGE(J7:AA7,3),LARGE(J7:AA7,4),LARGE(J7:AA7,5),LARGE(J7:AA7,6),LARGE(J7:AA7,7),LARGE(J7:AA7,8))</f>
        <v>26.015749999999997</v>
      </c>
      <c r="I7" s="136">
        <f>COUNTIF(J7:AA7,"&gt;0")</f>
        <v>5</v>
      </c>
      <c r="J7" s="168">
        <v>0</v>
      </c>
      <c r="K7" s="168">
        <v>0</v>
      </c>
      <c r="L7" s="173">
        <v>0</v>
      </c>
      <c r="M7" s="168">
        <v>0</v>
      </c>
      <c r="N7" s="172">
        <v>0</v>
      </c>
      <c r="O7" s="173">
        <v>0</v>
      </c>
      <c r="P7" s="173">
        <v>30.937999999999999</v>
      </c>
      <c r="Q7" s="168">
        <v>0</v>
      </c>
      <c r="R7" s="173">
        <v>0</v>
      </c>
      <c r="S7" s="168">
        <v>25.312999999999999</v>
      </c>
      <c r="T7" s="173">
        <v>41.25</v>
      </c>
      <c r="U7" s="176">
        <v>0</v>
      </c>
      <c r="V7" s="168">
        <v>0</v>
      </c>
      <c r="W7" s="277">
        <v>0</v>
      </c>
      <c r="X7" s="264">
        <v>28.125</v>
      </c>
      <c r="Y7" s="170">
        <v>0</v>
      </c>
      <c r="Z7" s="170">
        <v>0</v>
      </c>
      <c r="AA7" s="169">
        <v>82.5</v>
      </c>
      <c r="AB7" s="169" t="s">
        <v>607</v>
      </c>
    </row>
    <row r="8" spans="1:28">
      <c r="A8" s="299">
        <f>+IF(H8=H7,A7,ROW(A8)-1)</f>
        <v>7</v>
      </c>
      <c r="B8" s="17">
        <v>6</v>
      </c>
      <c r="C8" s="93">
        <f>IF(G8&gt;0,IF(B8=0,127-A8,B8-A8),0)</f>
        <v>-1</v>
      </c>
      <c r="D8" s="118" t="s">
        <v>287</v>
      </c>
      <c r="E8" s="130" t="s">
        <v>101</v>
      </c>
      <c r="F8" s="151" t="s">
        <v>593</v>
      </c>
      <c r="G8" s="11">
        <f>SUM(J8:AA8)</f>
        <v>218.22</v>
      </c>
      <c r="H8" s="10">
        <f>AVERAGE(LARGE(J8:AA8,1),LARGE(J8:AA8,2),LARGE(J8:AA8,3),LARGE(J8:AA8,4),LARGE(J8:AA8,5),LARGE(J8:AA8,6),LARGE(J8:AA8,7),LARGE(J8:AA8,8))</f>
        <v>22.285250000000001</v>
      </c>
      <c r="I8" s="136">
        <f>COUNTIF(J8:AA8,"&gt;0")</f>
        <v>11</v>
      </c>
      <c r="J8" s="168">
        <v>9.375</v>
      </c>
      <c r="K8" s="168">
        <v>16.5</v>
      </c>
      <c r="L8" s="173">
        <v>0</v>
      </c>
      <c r="M8" s="168">
        <v>25.312999999999999</v>
      </c>
      <c r="N8" s="172">
        <v>0</v>
      </c>
      <c r="O8" s="173">
        <v>16.75</v>
      </c>
      <c r="P8" s="173">
        <v>16.875</v>
      </c>
      <c r="Q8" s="168">
        <v>21.094000000000001</v>
      </c>
      <c r="R8" s="173">
        <v>0</v>
      </c>
      <c r="S8" s="168">
        <v>33.75</v>
      </c>
      <c r="T8" s="173">
        <v>0</v>
      </c>
      <c r="U8" s="176">
        <v>0</v>
      </c>
      <c r="V8" s="168">
        <v>14.063000000000001</v>
      </c>
      <c r="W8" s="277">
        <v>0</v>
      </c>
      <c r="X8" s="264">
        <v>22.5</v>
      </c>
      <c r="Y8" s="170">
        <v>16.875</v>
      </c>
      <c r="Z8" s="170">
        <v>0</v>
      </c>
      <c r="AA8" s="169">
        <v>25.125</v>
      </c>
      <c r="AB8" s="169" t="s">
        <v>607</v>
      </c>
    </row>
    <row r="9" spans="1:28">
      <c r="A9" s="299">
        <f>+IF(H9=H8,A8,ROW(A9)-1)</f>
        <v>8</v>
      </c>
      <c r="B9" s="17">
        <v>5</v>
      </c>
      <c r="C9" s="93">
        <f>IF(G9&gt;0,IF(B9=0,127-A9,B9-A9),0)</f>
        <v>-3</v>
      </c>
      <c r="D9" s="118" t="s">
        <v>183</v>
      </c>
      <c r="E9" s="119" t="s">
        <v>160</v>
      </c>
      <c r="F9" s="54" t="s">
        <v>593</v>
      </c>
      <c r="G9" s="11">
        <f>SUM(J9:AA9)</f>
        <v>175</v>
      </c>
      <c r="H9" s="10">
        <f>AVERAGE(LARGE(J9:AA9,1),LARGE(J9:AA9,2),LARGE(J9:AA9,3),LARGE(J9:AA9,4),LARGE(J9:AA9,5),LARGE(J9:AA9,6),LARGE(J9:AA9,7),LARGE(J9:AA9,8))</f>
        <v>21.875</v>
      </c>
      <c r="I9" s="136">
        <f>COUNTIF(J9:AA9,"&gt;0")</f>
        <v>2</v>
      </c>
      <c r="J9" s="168">
        <v>0</v>
      </c>
      <c r="K9" s="168">
        <v>0</v>
      </c>
      <c r="L9" s="173">
        <v>0</v>
      </c>
      <c r="M9" s="168">
        <v>0</v>
      </c>
      <c r="N9" s="172">
        <v>0</v>
      </c>
      <c r="O9" s="173">
        <v>100</v>
      </c>
      <c r="P9" s="173">
        <v>0</v>
      </c>
      <c r="Q9" s="168">
        <v>0</v>
      </c>
      <c r="R9" s="173">
        <v>0</v>
      </c>
      <c r="S9" s="168">
        <v>0</v>
      </c>
      <c r="T9" s="173">
        <v>0</v>
      </c>
      <c r="U9" s="176">
        <v>0</v>
      </c>
      <c r="V9" s="168">
        <v>0</v>
      </c>
      <c r="W9" s="277">
        <v>0</v>
      </c>
      <c r="X9" s="264">
        <v>75</v>
      </c>
      <c r="Y9" s="170">
        <v>0</v>
      </c>
      <c r="Z9" s="170">
        <v>0</v>
      </c>
      <c r="AA9" s="169">
        <v>0</v>
      </c>
      <c r="AB9" s="169" t="s">
        <v>607</v>
      </c>
    </row>
    <row r="10" spans="1:28">
      <c r="A10" s="299">
        <f>+IF(H10=H9,A9,ROW(A10)-1)</f>
        <v>9</v>
      </c>
      <c r="B10" s="17">
        <v>9</v>
      </c>
      <c r="C10" s="93">
        <f>IF(G10&gt;0,IF(B10=0,127-A10,B10-A10),0)</f>
        <v>0</v>
      </c>
      <c r="D10" s="56" t="s">
        <v>224</v>
      </c>
      <c r="E10" s="54" t="s">
        <v>58</v>
      </c>
      <c r="F10" s="48" t="s">
        <v>596</v>
      </c>
      <c r="G10" s="11">
        <f>SUM(J10:AA10)</f>
        <v>173.875</v>
      </c>
      <c r="H10" s="10">
        <f>AVERAGE(LARGE(J10:AA10,1),LARGE(J10:AA10,2),LARGE(J10:AA10,3),LARGE(J10:AA10,4),LARGE(J10:AA10,5),LARGE(J10:AA10,6),LARGE(J10:AA10,7),LARGE(J10:AA10,8))</f>
        <v>21.734375</v>
      </c>
      <c r="I10" s="136">
        <f>COUNTIF(J10:AA10,"&gt;0")</f>
        <v>4</v>
      </c>
      <c r="J10" s="174">
        <v>0</v>
      </c>
      <c r="K10" s="168">
        <v>41.25</v>
      </c>
      <c r="L10" s="173">
        <v>0</v>
      </c>
      <c r="M10" s="168">
        <v>0</v>
      </c>
      <c r="N10" s="172">
        <v>0</v>
      </c>
      <c r="O10" s="173">
        <v>55</v>
      </c>
      <c r="P10" s="173">
        <v>0</v>
      </c>
      <c r="Q10" s="168">
        <v>0</v>
      </c>
      <c r="R10" s="173">
        <v>0</v>
      </c>
      <c r="S10" s="168">
        <v>0</v>
      </c>
      <c r="T10" s="173">
        <v>52.5</v>
      </c>
      <c r="U10" s="176">
        <v>0</v>
      </c>
      <c r="V10" s="168">
        <v>0</v>
      </c>
      <c r="W10" s="277">
        <v>0</v>
      </c>
      <c r="X10" s="264">
        <v>0</v>
      </c>
      <c r="Y10" s="170">
        <v>0</v>
      </c>
      <c r="Z10" s="170">
        <v>0</v>
      </c>
      <c r="AA10" s="169">
        <v>25.125</v>
      </c>
      <c r="AB10" s="169" t="s">
        <v>607</v>
      </c>
    </row>
    <row r="11" spans="1:28">
      <c r="A11" s="299">
        <f>+IF(H11=H10,A10,ROW(A11)-1)</f>
        <v>10</v>
      </c>
      <c r="B11" s="17">
        <v>14</v>
      </c>
      <c r="C11" s="93">
        <f>IF(G11&gt;0,IF(B11=0,127-A11,B11-A11),0)</f>
        <v>4</v>
      </c>
      <c r="D11" s="118" t="s">
        <v>337</v>
      </c>
      <c r="E11" s="157" t="s">
        <v>160</v>
      </c>
      <c r="F11" s="151" t="s">
        <v>593</v>
      </c>
      <c r="G11" s="11">
        <f>SUM(J11:AA11)</f>
        <v>169.47</v>
      </c>
      <c r="H11" s="10">
        <f>AVERAGE(LARGE(J11:AA11,1),LARGE(J11:AA11,2),LARGE(J11:AA11,3),LARGE(J11:AA11,4),LARGE(J11:AA11,5),LARGE(J11:AA11,6),LARGE(J11:AA11,7),LARGE(J11:AA11,8))</f>
        <v>21.183749999999996</v>
      </c>
      <c r="I11" s="136">
        <f>COUNTIF(J11:AA11,"&gt;0")</f>
        <v>6</v>
      </c>
      <c r="J11" s="168">
        <v>0</v>
      </c>
      <c r="K11" s="168">
        <v>0</v>
      </c>
      <c r="L11" s="173">
        <v>0</v>
      </c>
      <c r="M11" s="168">
        <v>0</v>
      </c>
      <c r="N11" s="172">
        <v>0</v>
      </c>
      <c r="O11" s="173">
        <v>22.75</v>
      </c>
      <c r="P11" s="173">
        <v>21.094000000000001</v>
      </c>
      <c r="Q11" s="168">
        <v>30.937999999999999</v>
      </c>
      <c r="R11" s="173">
        <v>0</v>
      </c>
      <c r="S11" s="168">
        <v>0</v>
      </c>
      <c r="T11" s="173">
        <v>0</v>
      </c>
      <c r="U11" s="176">
        <v>0</v>
      </c>
      <c r="V11" s="168">
        <v>12.188000000000001</v>
      </c>
      <c r="W11" s="277">
        <v>0</v>
      </c>
      <c r="X11" s="264">
        <v>33.75</v>
      </c>
      <c r="Y11" s="170">
        <v>0</v>
      </c>
      <c r="Z11" s="170">
        <v>0</v>
      </c>
      <c r="AA11" s="169">
        <v>48.75</v>
      </c>
      <c r="AB11" s="169" t="s">
        <v>607</v>
      </c>
    </row>
    <row r="12" spans="1:28">
      <c r="A12" s="299">
        <f>+IF(H12=H11,A11,ROW(A12)-1)</f>
        <v>11</v>
      </c>
      <c r="B12" s="17">
        <v>7</v>
      </c>
      <c r="C12" s="93">
        <f>IF(G12&gt;0,IF(B12=0,127-A12,B12-A12),0)</f>
        <v>-4</v>
      </c>
      <c r="D12" s="53" t="s">
        <v>221</v>
      </c>
      <c r="E12" s="54" t="s">
        <v>220</v>
      </c>
      <c r="F12" s="54" t="s">
        <v>591</v>
      </c>
      <c r="G12" s="11">
        <f>SUM(J12:AA12)</f>
        <v>161.876</v>
      </c>
      <c r="H12" s="10">
        <f>AVERAGE(LARGE(J12:AA12,1),LARGE(J12:AA12,2),LARGE(J12:AA12,3),LARGE(J12:AA12,4),LARGE(J12:AA12,5),LARGE(J12:AA12,6),LARGE(J12:AA12,7),LARGE(J12:AA12,8))</f>
        <v>20.234499999999997</v>
      </c>
      <c r="I12" s="136">
        <f>COUNTIF(J12:AA12,"&gt;0")</f>
        <v>5</v>
      </c>
      <c r="J12" s="168">
        <v>0</v>
      </c>
      <c r="K12" s="168">
        <v>25.312999999999999</v>
      </c>
      <c r="L12" s="173">
        <v>0</v>
      </c>
      <c r="M12" s="168">
        <v>0</v>
      </c>
      <c r="N12" s="172">
        <v>37.5</v>
      </c>
      <c r="O12" s="173">
        <v>36.25</v>
      </c>
      <c r="P12" s="173">
        <v>0</v>
      </c>
      <c r="Q12" s="168">
        <v>0</v>
      </c>
      <c r="R12" s="173">
        <v>0</v>
      </c>
      <c r="S12" s="168">
        <v>25.312999999999999</v>
      </c>
      <c r="T12" s="173">
        <v>0</v>
      </c>
      <c r="U12" s="176">
        <v>37.5</v>
      </c>
      <c r="V12" s="168">
        <v>0</v>
      </c>
      <c r="W12" s="277">
        <v>0</v>
      </c>
      <c r="X12" s="264">
        <v>0</v>
      </c>
      <c r="Y12" s="170">
        <v>0</v>
      </c>
      <c r="Z12" s="170">
        <v>0</v>
      </c>
      <c r="AA12" s="169">
        <v>0</v>
      </c>
      <c r="AB12" s="169" t="s">
        <v>607</v>
      </c>
    </row>
    <row r="13" spans="1:28">
      <c r="A13" s="299">
        <f>+IF(H13=H12,A12,ROW(A13)-1)</f>
        <v>12</v>
      </c>
      <c r="B13" s="17">
        <v>8</v>
      </c>
      <c r="C13" s="93">
        <f>IF(G13&gt;0,IF(B13=0,127-A13,B13-A13),0)</f>
        <v>-4</v>
      </c>
      <c r="D13" s="53" t="s">
        <v>214</v>
      </c>
      <c r="E13" s="54" t="s">
        <v>115</v>
      </c>
      <c r="F13" s="54" t="s">
        <v>593</v>
      </c>
      <c r="G13" s="11">
        <f>SUM(J13:AA13)</f>
        <v>152.81299999999999</v>
      </c>
      <c r="H13" s="10">
        <f>AVERAGE(LARGE(J13:AA13,1),LARGE(J13:AA13,2),LARGE(J13:AA13,3),LARGE(J13:AA13,4),LARGE(J13:AA13,5),LARGE(J13:AA13,6),LARGE(J13:AA13,7),LARGE(J13:AA13,8))</f>
        <v>19.101624999999999</v>
      </c>
      <c r="I13" s="136">
        <f>COUNTIF(J13:AA13,"&gt;0")</f>
        <v>5</v>
      </c>
      <c r="J13" s="168">
        <v>0</v>
      </c>
      <c r="K13" s="168">
        <v>0</v>
      </c>
      <c r="L13" s="173">
        <v>0</v>
      </c>
      <c r="M13" s="168">
        <v>0</v>
      </c>
      <c r="N13" s="172">
        <v>0</v>
      </c>
      <c r="O13" s="173">
        <v>45</v>
      </c>
      <c r="P13" s="173">
        <v>39.375</v>
      </c>
      <c r="Q13" s="168">
        <v>25.312999999999999</v>
      </c>
      <c r="R13" s="173">
        <v>0</v>
      </c>
      <c r="S13" s="168">
        <v>0</v>
      </c>
      <c r="T13" s="173">
        <v>0</v>
      </c>
      <c r="U13" s="176">
        <v>0</v>
      </c>
      <c r="V13" s="168">
        <v>16.875</v>
      </c>
      <c r="W13" s="277">
        <v>0</v>
      </c>
      <c r="X13" s="264">
        <v>26.25</v>
      </c>
      <c r="Y13" s="170">
        <v>0</v>
      </c>
      <c r="Z13" s="170">
        <v>0</v>
      </c>
      <c r="AA13" s="169">
        <v>0</v>
      </c>
      <c r="AB13" s="169" t="s">
        <v>607</v>
      </c>
    </row>
    <row r="14" spans="1:28">
      <c r="A14" s="299">
        <f>+IF(H14=H13,A13,ROW(A14)-1)</f>
        <v>13</v>
      </c>
      <c r="B14" s="17">
        <v>11</v>
      </c>
      <c r="C14" s="93">
        <f>IF(G14&gt;0,IF(B14=0,127-A14,B14-A14),0)</f>
        <v>-2</v>
      </c>
      <c r="D14" s="53" t="s">
        <v>380</v>
      </c>
      <c r="E14" s="54" t="s">
        <v>160</v>
      </c>
      <c r="F14" s="54" t="s">
        <v>596</v>
      </c>
      <c r="G14" s="11">
        <f>SUM(J14:AA14)</f>
        <v>151.251</v>
      </c>
      <c r="H14" s="10">
        <f>AVERAGE(LARGE(J14:AA14,1),LARGE(J14:AA14,2),LARGE(J14:AA14,3),LARGE(J14:AA14,4),LARGE(J14:AA14,5),LARGE(J14:AA14,6),LARGE(J14:AA14,7),LARGE(J14:AA14,8))</f>
        <v>18.906375000000001</v>
      </c>
      <c r="I14" s="136">
        <f>COUNTIF(J14:AA14,"&gt;0")</f>
        <v>7</v>
      </c>
      <c r="J14" s="168">
        <v>0</v>
      </c>
      <c r="K14" s="168">
        <v>33.75</v>
      </c>
      <c r="L14" s="173">
        <v>0</v>
      </c>
      <c r="M14" s="168">
        <v>0</v>
      </c>
      <c r="N14" s="172">
        <v>0</v>
      </c>
      <c r="O14" s="173">
        <v>31.25</v>
      </c>
      <c r="P14" s="173">
        <v>25.312999999999999</v>
      </c>
      <c r="Q14" s="168">
        <v>0</v>
      </c>
      <c r="R14" s="173">
        <v>0</v>
      </c>
      <c r="S14" s="168">
        <v>12.563000000000001</v>
      </c>
      <c r="T14" s="173">
        <v>0</v>
      </c>
      <c r="U14" s="176">
        <v>0</v>
      </c>
      <c r="V14" s="168">
        <v>20.625</v>
      </c>
      <c r="W14" s="277">
        <v>0</v>
      </c>
      <c r="X14" s="264">
        <v>16.5</v>
      </c>
      <c r="Y14" s="170">
        <v>0</v>
      </c>
      <c r="Z14" s="170">
        <v>0</v>
      </c>
      <c r="AA14" s="169">
        <v>11.25</v>
      </c>
      <c r="AB14" s="169" t="s">
        <v>607</v>
      </c>
    </row>
    <row r="15" spans="1:28">
      <c r="A15" s="299">
        <f>+IF(H15=H14,A14,ROW(A15)-1)</f>
        <v>14</v>
      </c>
      <c r="B15" s="17">
        <v>10</v>
      </c>
      <c r="C15" s="93">
        <f>IF(G15&gt;0,IF(B15=0,127-A15,B15-A15),0)</f>
        <v>-4</v>
      </c>
      <c r="D15" s="56" t="s">
        <v>222</v>
      </c>
      <c r="E15" s="54" t="s">
        <v>191</v>
      </c>
      <c r="F15" s="54" t="s">
        <v>596</v>
      </c>
      <c r="G15" s="11">
        <f>SUM(J15:AA15)</f>
        <v>144.06299999999999</v>
      </c>
      <c r="H15" s="10">
        <f>AVERAGE(LARGE(J15:AA15,1),LARGE(J15:AA15,2),LARGE(J15:AA15,3),LARGE(J15:AA15,4),LARGE(J15:AA15,5),LARGE(J15:AA15,6),LARGE(J15:AA15,7),LARGE(J15:AA15,8))</f>
        <v>18.007874999999999</v>
      </c>
      <c r="I15" s="136">
        <f>COUNTIF(J15:AA15,"&gt;0")</f>
        <v>6</v>
      </c>
      <c r="J15" s="168">
        <v>0</v>
      </c>
      <c r="K15" s="168">
        <v>25.312999999999999</v>
      </c>
      <c r="L15" s="173">
        <v>0</v>
      </c>
      <c r="M15" s="168">
        <v>0</v>
      </c>
      <c r="N15" s="172">
        <v>0</v>
      </c>
      <c r="O15" s="173">
        <v>10</v>
      </c>
      <c r="P15" s="173">
        <v>0</v>
      </c>
      <c r="Q15" s="168">
        <v>0</v>
      </c>
      <c r="R15" s="173">
        <v>37.5</v>
      </c>
      <c r="S15" s="168">
        <v>0</v>
      </c>
      <c r="T15" s="173">
        <v>0</v>
      </c>
      <c r="U15" s="176">
        <v>16.875</v>
      </c>
      <c r="V15" s="168">
        <v>0</v>
      </c>
      <c r="W15" s="277">
        <v>33.75</v>
      </c>
      <c r="X15" s="264">
        <v>0</v>
      </c>
      <c r="Y15" s="170">
        <v>20.625</v>
      </c>
      <c r="Z15" s="170">
        <v>0</v>
      </c>
      <c r="AA15" s="169">
        <v>0</v>
      </c>
      <c r="AB15" s="169" t="s">
        <v>607</v>
      </c>
    </row>
    <row r="16" spans="1:28">
      <c r="A16" s="299">
        <f>+IF(H16=H15,A15,ROW(A16)-1)</f>
        <v>15</v>
      </c>
      <c r="B16" s="17">
        <v>18</v>
      </c>
      <c r="C16" s="93">
        <f>IF(G16&gt;0,IF(B16=0,127-A16,B16-A16),0)</f>
        <v>3</v>
      </c>
      <c r="D16" s="53" t="s">
        <v>203</v>
      </c>
      <c r="E16" s="54" t="s">
        <v>146</v>
      </c>
      <c r="F16" s="158" t="s">
        <v>592</v>
      </c>
      <c r="G16" s="11">
        <f>SUM(J16:AA16)</f>
        <v>143.31299999999999</v>
      </c>
      <c r="H16" s="10">
        <f>AVERAGE(LARGE(J16:AA16,1),LARGE(J16:AA16,2),LARGE(J16:AA16,3),LARGE(J16:AA16,4),LARGE(J16:AA16,5),LARGE(J16:AA16,6),LARGE(J16:AA16,7),LARGE(J16:AA16,8))</f>
        <v>17.914124999999999</v>
      </c>
      <c r="I16" s="136">
        <f>COUNTIF(J16:AA16,"&gt;0")</f>
        <v>4</v>
      </c>
      <c r="J16" s="168">
        <v>0</v>
      </c>
      <c r="K16" s="168">
        <v>0</v>
      </c>
      <c r="L16" s="173">
        <v>0</v>
      </c>
      <c r="M16" s="168">
        <v>0</v>
      </c>
      <c r="N16" s="172">
        <v>0</v>
      </c>
      <c r="O16" s="173">
        <v>36.25</v>
      </c>
      <c r="P16" s="173">
        <v>0</v>
      </c>
      <c r="Q16" s="168">
        <v>0</v>
      </c>
      <c r="R16" s="173">
        <v>0</v>
      </c>
      <c r="S16" s="168">
        <v>17.062999999999999</v>
      </c>
      <c r="T16" s="173">
        <v>33.75</v>
      </c>
      <c r="U16" s="176">
        <v>0</v>
      </c>
      <c r="V16" s="168">
        <v>0</v>
      </c>
      <c r="W16" s="277">
        <v>0</v>
      </c>
      <c r="X16" s="264">
        <v>0</v>
      </c>
      <c r="Y16" s="170">
        <v>0</v>
      </c>
      <c r="Z16" s="170">
        <v>0</v>
      </c>
      <c r="AA16" s="169">
        <v>56.25</v>
      </c>
      <c r="AB16" s="169" t="s">
        <v>607</v>
      </c>
    </row>
    <row r="17" spans="1:28">
      <c r="A17" s="299">
        <f>+IF(H17=H16,A16,ROW(A17)-1)</f>
        <v>16</v>
      </c>
      <c r="B17" s="17">
        <v>16</v>
      </c>
      <c r="C17" s="93">
        <f>IF(G17&gt;0,IF(B17=0,127-A17,B17-A17),0)</f>
        <v>0</v>
      </c>
      <c r="D17" s="118" t="s">
        <v>346</v>
      </c>
      <c r="E17" s="157" t="s">
        <v>358</v>
      </c>
      <c r="F17" s="65" t="s">
        <v>595</v>
      </c>
      <c r="G17" s="11">
        <f>SUM(J17:AA17)</f>
        <v>157.18899999999999</v>
      </c>
      <c r="H17" s="10">
        <f>AVERAGE(LARGE(J17:AA17,1),LARGE(J17:AA17,2),LARGE(J17:AA17,3),LARGE(J17:AA17,4),LARGE(J17:AA17,5),LARGE(J17:AA17,6),LARGE(J17:AA17,7),LARGE(J17:AA17,8))</f>
        <v>16.625125000000001</v>
      </c>
      <c r="I17" s="136">
        <f>COUNTIF(J17:AA17,"&gt;0")</f>
        <v>11</v>
      </c>
      <c r="J17" s="168">
        <v>7.5</v>
      </c>
      <c r="K17" s="168">
        <v>0</v>
      </c>
      <c r="L17" s="173">
        <v>26.25</v>
      </c>
      <c r="M17" s="168">
        <v>11.313000000000001</v>
      </c>
      <c r="N17" s="172">
        <v>0</v>
      </c>
      <c r="O17" s="173">
        <v>0</v>
      </c>
      <c r="P17" s="173">
        <v>12.375</v>
      </c>
      <c r="Q17" s="168">
        <v>0</v>
      </c>
      <c r="R17" s="173">
        <v>13.125</v>
      </c>
      <c r="S17" s="168">
        <v>8.4380000000000006</v>
      </c>
      <c r="T17" s="173">
        <v>16.5</v>
      </c>
      <c r="U17" s="176">
        <v>8.25</v>
      </c>
      <c r="V17" s="168">
        <v>11.25</v>
      </c>
      <c r="W17" s="277">
        <v>17.062999999999999</v>
      </c>
      <c r="X17" s="264">
        <v>0</v>
      </c>
      <c r="Y17" s="170">
        <v>0</v>
      </c>
      <c r="Z17" s="170">
        <v>0</v>
      </c>
      <c r="AA17" s="169">
        <v>25.125</v>
      </c>
      <c r="AB17" s="169" t="s">
        <v>607</v>
      </c>
    </row>
    <row r="18" spans="1:28">
      <c r="A18" s="299">
        <f>+IF(H18=H17,A17,ROW(A18)-1)</f>
        <v>17</v>
      </c>
      <c r="B18" s="17">
        <v>13</v>
      </c>
      <c r="C18" s="93">
        <f>IF(G18&gt;0,IF(B18=0,127-A18,B18-A18),0)</f>
        <v>-4</v>
      </c>
      <c r="D18" s="63" t="s">
        <v>332</v>
      </c>
      <c r="E18" s="81" t="s">
        <v>80</v>
      </c>
      <c r="F18" s="65" t="s">
        <v>588</v>
      </c>
      <c r="G18" s="11">
        <f>SUM(J18:AA18)</f>
        <v>141.25200000000001</v>
      </c>
      <c r="H18" s="10">
        <f>AVERAGE(LARGE(J18:AA18,1),LARGE(J18:AA18,2),LARGE(J18:AA18,3),LARGE(J18:AA18,4),LARGE(J18:AA18,5),LARGE(J18:AA18,6),LARGE(J18:AA18,7),LARGE(J18:AA18,8))</f>
        <v>15.656500000000001</v>
      </c>
      <c r="I18" s="136">
        <f>COUNTIF(J18:AA18,"&gt;0")</f>
        <v>10</v>
      </c>
      <c r="J18" s="168">
        <v>8.125</v>
      </c>
      <c r="K18" s="168">
        <v>0</v>
      </c>
      <c r="L18" s="173">
        <v>28.125</v>
      </c>
      <c r="M18" s="168">
        <v>18.187999999999999</v>
      </c>
      <c r="N18" s="172">
        <v>11.25</v>
      </c>
      <c r="O18" s="173">
        <v>0</v>
      </c>
      <c r="P18" s="173">
        <v>0</v>
      </c>
      <c r="Q18" s="168">
        <v>0</v>
      </c>
      <c r="R18" s="173">
        <v>8.25</v>
      </c>
      <c r="S18" s="168">
        <v>8.4380000000000006</v>
      </c>
      <c r="T18" s="173">
        <v>24.375</v>
      </c>
      <c r="U18" s="176">
        <v>14.063000000000001</v>
      </c>
      <c r="V18" s="168">
        <v>0</v>
      </c>
      <c r="W18" s="277">
        <v>12.563000000000001</v>
      </c>
      <c r="X18" s="264">
        <v>0</v>
      </c>
      <c r="Y18" s="170">
        <v>0</v>
      </c>
      <c r="Z18" s="170">
        <v>0</v>
      </c>
      <c r="AA18" s="169">
        <v>7.875</v>
      </c>
      <c r="AB18" s="169" t="s">
        <v>607</v>
      </c>
    </row>
    <row r="19" spans="1:28">
      <c r="A19" s="299">
        <f>+IF(H19=H18,A18,ROW(A19)-1)</f>
        <v>18</v>
      </c>
      <c r="B19" s="17">
        <v>15</v>
      </c>
      <c r="C19" s="93">
        <f>IF(G19&gt;0,IF(B19=0,127-A19,B19-A19),0)</f>
        <v>-3</v>
      </c>
      <c r="D19" s="180" t="s">
        <v>214</v>
      </c>
      <c r="E19" s="181" t="s">
        <v>424</v>
      </c>
      <c r="F19" s="182" t="s">
        <v>593</v>
      </c>
      <c r="G19" s="11">
        <f>SUM(J19:AA19)</f>
        <v>119.37600000000002</v>
      </c>
      <c r="H19" s="10">
        <f>AVERAGE(LARGE(J19:AA19,1),LARGE(J19:AA19,2),LARGE(J19:AA19,3),LARGE(J19:AA19,4),LARGE(J19:AA19,5),LARGE(J19:AA19,6),LARGE(J19:AA19,7),LARGE(J19:AA19,8))</f>
        <v>14.922000000000001</v>
      </c>
      <c r="I19" s="136">
        <f>COUNTIF(J19:AA19,"&gt;0")</f>
        <v>7</v>
      </c>
      <c r="J19" s="168">
        <v>13.75</v>
      </c>
      <c r="K19" s="168">
        <v>25.312999999999999</v>
      </c>
      <c r="L19" s="173">
        <v>0</v>
      </c>
      <c r="M19" s="168">
        <v>25.312999999999999</v>
      </c>
      <c r="N19" s="172">
        <v>0</v>
      </c>
      <c r="O19" s="173">
        <v>16.75</v>
      </c>
      <c r="P19" s="173">
        <v>11.531000000000001</v>
      </c>
      <c r="Q19" s="168">
        <v>18.280999999999999</v>
      </c>
      <c r="R19" s="173">
        <v>0</v>
      </c>
      <c r="S19" s="168">
        <v>8.4380000000000006</v>
      </c>
      <c r="T19" s="173">
        <v>0</v>
      </c>
      <c r="U19" s="176">
        <v>0</v>
      </c>
      <c r="V19" s="168">
        <v>0</v>
      </c>
      <c r="W19" s="277">
        <v>0</v>
      </c>
      <c r="X19" s="264">
        <v>0</v>
      </c>
      <c r="Y19" s="170">
        <v>0</v>
      </c>
      <c r="Z19" s="170">
        <v>0</v>
      </c>
      <c r="AA19" s="169">
        <v>0</v>
      </c>
      <c r="AB19" s="169" t="s">
        <v>607</v>
      </c>
    </row>
    <row r="20" spans="1:28">
      <c r="A20" s="299">
        <f>+IF(H20=H19,A19,ROW(A20)-1)</f>
        <v>19</v>
      </c>
      <c r="B20" s="17">
        <v>21</v>
      </c>
      <c r="C20" s="93">
        <f>IF(G20&gt;0,IF(B20=0,127-A20,B20-A20),0)</f>
        <v>2</v>
      </c>
      <c r="D20" s="63" t="s">
        <v>176</v>
      </c>
      <c r="E20" s="81" t="s">
        <v>48</v>
      </c>
      <c r="F20" s="65" t="s">
        <v>633</v>
      </c>
      <c r="G20" s="11">
        <f>SUM(J20:AA20)</f>
        <v>119.063</v>
      </c>
      <c r="H20" s="10">
        <f>AVERAGE(LARGE(J20:AA20,1),LARGE(J20:AA20,2),LARGE(J20:AA20,3),LARGE(J20:AA20,4),LARGE(J20:AA20,5),LARGE(J20:AA20,6),LARGE(J20:AA20,7),LARGE(J20:AA20,8))</f>
        <v>14.882875</v>
      </c>
      <c r="I20" s="136">
        <f>COUNTIF(J20:AA20,"&gt;0")</f>
        <v>3</v>
      </c>
      <c r="J20" s="168">
        <v>0</v>
      </c>
      <c r="K20" s="168">
        <v>0</v>
      </c>
      <c r="L20" s="173">
        <v>0</v>
      </c>
      <c r="M20" s="168">
        <v>0</v>
      </c>
      <c r="N20" s="172">
        <v>0</v>
      </c>
      <c r="O20" s="173">
        <v>0</v>
      </c>
      <c r="P20" s="173">
        <v>56.25</v>
      </c>
      <c r="Q20" s="168">
        <v>0</v>
      </c>
      <c r="R20" s="173">
        <v>0</v>
      </c>
      <c r="S20" s="168">
        <v>25.312999999999999</v>
      </c>
      <c r="T20" s="173">
        <v>0</v>
      </c>
      <c r="U20" s="176">
        <v>0</v>
      </c>
      <c r="V20" s="168">
        <v>0</v>
      </c>
      <c r="W20" s="277">
        <v>0</v>
      </c>
      <c r="X20" s="264">
        <v>0</v>
      </c>
      <c r="Y20" s="170">
        <v>0</v>
      </c>
      <c r="Z20" s="170">
        <v>0</v>
      </c>
      <c r="AA20" s="169">
        <v>37.5</v>
      </c>
      <c r="AB20" s="169" t="s">
        <v>607</v>
      </c>
    </row>
    <row r="21" spans="1:28">
      <c r="A21" s="299">
        <f>+IF(H21=H20,A20,ROW(A21)-1)</f>
        <v>20</v>
      </c>
      <c r="B21" s="17">
        <v>17</v>
      </c>
      <c r="C21" s="93">
        <f>IF(G21&gt;0,IF(B21=0,127-A21,B21-A21),0)</f>
        <v>-3</v>
      </c>
      <c r="D21" s="56" t="s">
        <v>204</v>
      </c>
      <c r="E21" s="54" t="s">
        <v>112</v>
      </c>
      <c r="F21" s="54" t="s">
        <v>591</v>
      </c>
      <c r="G21" s="11">
        <f>SUM(J21:AA21)</f>
        <v>109.501</v>
      </c>
      <c r="H21" s="10">
        <f>AVERAGE(LARGE(J21:AA21,1),LARGE(J21:AA21,2),LARGE(J21:AA21,3),LARGE(J21:AA21,4),LARGE(J21:AA21,5),LARGE(J21:AA21,6),LARGE(J21:AA21,7),LARGE(J21:AA21,8))</f>
        <v>13.687625000000001</v>
      </c>
      <c r="I21" s="136">
        <f>COUNTIF(J21:AA21,"&gt;0")</f>
        <v>5</v>
      </c>
      <c r="J21" s="168">
        <v>0</v>
      </c>
      <c r="K21" s="168">
        <v>0</v>
      </c>
      <c r="L21" s="173">
        <v>41.25</v>
      </c>
      <c r="M21" s="168">
        <v>18.187999999999999</v>
      </c>
      <c r="N21" s="172">
        <v>16.875</v>
      </c>
      <c r="O21" s="173">
        <v>0</v>
      </c>
      <c r="P21" s="173">
        <v>0</v>
      </c>
      <c r="Q21" s="168">
        <v>0</v>
      </c>
      <c r="R21" s="173">
        <v>20.625</v>
      </c>
      <c r="S21" s="168">
        <v>12.563000000000001</v>
      </c>
      <c r="T21" s="173">
        <v>0</v>
      </c>
      <c r="U21" s="176">
        <v>0</v>
      </c>
      <c r="V21" s="168">
        <v>0</v>
      </c>
      <c r="W21" s="277">
        <v>0</v>
      </c>
      <c r="X21" s="264">
        <v>0</v>
      </c>
      <c r="Y21" s="170">
        <v>0</v>
      </c>
      <c r="Z21" s="170">
        <v>0</v>
      </c>
      <c r="AA21" s="169">
        <v>0</v>
      </c>
      <c r="AB21" s="169" t="s">
        <v>607</v>
      </c>
    </row>
    <row r="22" spans="1:28">
      <c r="A22" s="299">
        <f>+IF(H22=H21,A21,ROW(A22)-1)</f>
        <v>21</v>
      </c>
      <c r="B22" s="17">
        <v>0</v>
      </c>
      <c r="C22" s="93">
        <f>IF(G22&gt;0,IF(B22=0,127-A22,B22-A22),0)</f>
        <v>106</v>
      </c>
      <c r="D22" s="118" t="s">
        <v>118</v>
      </c>
      <c r="E22" s="130" t="s">
        <v>227</v>
      </c>
      <c r="F22" s="151" t="s">
        <v>592</v>
      </c>
      <c r="G22" s="11">
        <f>SUM(J22:AA22)</f>
        <v>105</v>
      </c>
      <c r="H22" s="10">
        <f>AVERAGE(LARGE(J22:AA22,1),LARGE(J22:AA22,2),LARGE(J22:AA22,3),LARGE(J22:AA22,4),LARGE(J22:AA22,5),LARGE(J22:AA22,6),LARGE(J22:AA22,7),LARGE(J22:AA22,8))</f>
        <v>13.125</v>
      </c>
      <c r="I22" s="136">
        <f>COUNTIF(J22:AA22,"&gt;0")</f>
        <v>1</v>
      </c>
      <c r="J22" s="46">
        <v>0</v>
      </c>
      <c r="K22" s="168">
        <v>0</v>
      </c>
      <c r="L22" s="173">
        <v>0</v>
      </c>
      <c r="M22" s="168">
        <v>0</v>
      </c>
      <c r="N22" s="172">
        <v>0</v>
      </c>
      <c r="O22" s="173">
        <v>0</v>
      </c>
      <c r="P22" s="173">
        <v>0</v>
      </c>
      <c r="Q22" s="168">
        <v>0</v>
      </c>
      <c r="R22" s="173">
        <v>0</v>
      </c>
      <c r="S22" s="168">
        <v>0</v>
      </c>
      <c r="T22" s="173">
        <v>0</v>
      </c>
      <c r="U22" s="176">
        <v>0</v>
      </c>
      <c r="V22" s="168">
        <v>0</v>
      </c>
      <c r="W22" s="278">
        <v>0</v>
      </c>
      <c r="X22" s="287">
        <v>0</v>
      </c>
      <c r="Y22" s="170">
        <v>0</v>
      </c>
      <c r="Z22" s="170">
        <v>0</v>
      </c>
      <c r="AA22" s="169">
        <v>105</v>
      </c>
      <c r="AB22" s="169" t="s">
        <v>607</v>
      </c>
    </row>
    <row r="23" spans="1:28">
      <c r="A23" s="299">
        <f>+IF(H23=H22,A22,ROW(A23)-1)</f>
        <v>22</v>
      </c>
      <c r="B23" s="17">
        <v>29</v>
      </c>
      <c r="C23" s="93">
        <f>IF(G23&gt;0,IF(B23=0,127-A23,B23-A23),0)</f>
        <v>7</v>
      </c>
      <c r="D23" s="63" t="s">
        <v>176</v>
      </c>
      <c r="E23" s="79" t="s">
        <v>175</v>
      </c>
      <c r="F23" s="65" t="s">
        <v>633</v>
      </c>
      <c r="G23" s="11">
        <f>SUM(J23:AA23)</f>
        <v>87.188000000000002</v>
      </c>
      <c r="H23" s="10">
        <f>AVERAGE(LARGE(J23:AA23,1),LARGE(J23:AA23,2),LARGE(J23:AA23,3),LARGE(J23:AA23,4),LARGE(J23:AA23,5),LARGE(J23:AA23,6),LARGE(J23:AA23,7),LARGE(J23:AA23,8))</f>
        <v>10.8985</v>
      </c>
      <c r="I23" s="136">
        <f>COUNTIF(J23:AA23,"&gt;0")</f>
        <v>3</v>
      </c>
      <c r="J23" s="168">
        <v>0</v>
      </c>
      <c r="K23" s="168">
        <v>0</v>
      </c>
      <c r="L23" s="173">
        <v>0</v>
      </c>
      <c r="M23" s="168">
        <v>0</v>
      </c>
      <c r="N23" s="172">
        <v>0</v>
      </c>
      <c r="O23" s="173">
        <v>0</v>
      </c>
      <c r="P23" s="173">
        <v>14.063000000000001</v>
      </c>
      <c r="Q23" s="168">
        <v>0</v>
      </c>
      <c r="R23" s="173">
        <v>0</v>
      </c>
      <c r="S23" s="168">
        <v>41.25</v>
      </c>
      <c r="T23" s="173">
        <v>0</v>
      </c>
      <c r="U23" s="176">
        <v>0</v>
      </c>
      <c r="V23" s="168">
        <v>0</v>
      </c>
      <c r="W23" s="277">
        <v>0</v>
      </c>
      <c r="X23" s="264">
        <v>0</v>
      </c>
      <c r="Y23" s="170">
        <v>0</v>
      </c>
      <c r="Z23" s="170">
        <v>0</v>
      </c>
      <c r="AA23" s="169">
        <v>31.875</v>
      </c>
      <c r="AB23" s="177" t="s">
        <v>607</v>
      </c>
    </row>
    <row r="24" spans="1:28">
      <c r="A24" s="299">
        <f>+IF(H24=H23,A23,ROW(A24)-1)</f>
        <v>23</v>
      </c>
      <c r="B24" s="17">
        <v>19</v>
      </c>
      <c r="C24" s="93">
        <f>IF(G24&gt;0,IF(B24=0,127-A24,B24-A24),0)</f>
        <v>-4</v>
      </c>
      <c r="D24" s="53" t="s">
        <v>315</v>
      </c>
      <c r="E24" s="54" t="s">
        <v>316</v>
      </c>
      <c r="F24" s="130" t="s">
        <v>588</v>
      </c>
      <c r="G24" s="11">
        <f>SUM(J24:AA24)</f>
        <v>84.501000000000005</v>
      </c>
      <c r="H24" s="10">
        <f>AVERAGE(LARGE(J24:AA24,1),LARGE(J24:AA24,2),LARGE(J24:AA24,3),LARGE(J24:AA24,4),LARGE(J24:AA24,5),LARGE(J24:AA24,6),LARGE(J24:AA24,7),LARGE(J24:AA24,8))</f>
        <v>10.562625000000001</v>
      </c>
      <c r="I24" s="136">
        <f>COUNTIF(J24:AA24,"&gt;0")</f>
        <v>6</v>
      </c>
      <c r="J24" s="46">
        <v>8.75</v>
      </c>
      <c r="K24" s="168">
        <v>16.5</v>
      </c>
      <c r="L24" s="173">
        <v>0</v>
      </c>
      <c r="M24" s="168">
        <v>15.938000000000001</v>
      </c>
      <c r="N24" s="172">
        <v>9.375</v>
      </c>
      <c r="O24" s="173">
        <v>0</v>
      </c>
      <c r="P24" s="173">
        <v>0</v>
      </c>
      <c r="Q24" s="168">
        <v>0</v>
      </c>
      <c r="R24" s="173">
        <v>16.875</v>
      </c>
      <c r="S24" s="168">
        <v>0</v>
      </c>
      <c r="T24" s="173">
        <v>0</v>
      </c>
      <c r="U24" s="176">
        <v>0</v>
      </c>
      <c r="V24" s="168">
        <v>0</v>
      </c>
      <c r="W24" s="277">
        <v>17.062999999999999</v>
      </c>
      <c r="X24" s="287">
        <v>0</v>
      </c>
      <c r="Y24" s="170">
        <v>0</v>
      </c>
      <c r="Z24" s="170">
        <v>0</v>
      </c>
      <c r="AA24" s="169">
        <v>0</v>
      </c>
      <c r="AB24" s="169" t="s">
        <v>607</v>
      </c>
    </row>
    <row r="25" spans="1:28">
      <c r="A25" s="299">
        <f>+IF(H25=H24,A24,ROW(A25)-1)</f>
        <v>24</v>
      </c>
      <c r="B25" s="17">
        <v>20</v>
      </c>
      <c r="C25" s="93">
        <f>IF(G25&gt;0,IF(B25=0,127-A25,B25-A25),0)</f>
        <v>-4</v>
      </c>
      <c r="D25" s="118" t="s">
        <v>523</v>
      </c>
      <c r="E25" s="130" t="s">
        <v>54</v>
      </c>
      <c r="F25" s="141" t="s">
        <v>588</v>
      </c>
      <c r="G25" s="11">
        <f>SUM(J25:AA25)</f>
        <v>83.815000000000012</v>
      </c>
      <c r="H25" s="10">
        <f>AVERAGE(LARGE(J25:AA25,1),LARGE(J25:AA25,2),LARGE(J25:AA25,3),LARGE(J25:AA25,4),LARGE(J25:AA25,5),LARGE(J25:AA25,6),LARGE(J25:AA25,7),LARGE(J25:AA25,8))</f>
        <v>10.476875000000001</v>
      </c>
      <c r="I25" s="136">
        <f>COUNTIF(J25:AA25,"&gt;0")</f>
        <v>6</v>
      </c>
      <c r="J25" s="168">
        <v>0</v>
      </c>
      <c r="K25" s="168">
        <v>0</v>
      </c>
      <c r="L25" s="173">
        <v>24.375</v>
      </c>
      <c r="M25" s="168">
        <v>15.938000000000001</v>
      </c>
      <c r="N25" s="172">
        <v>8.8130000000000006</v>
      </c>
      <c r="O25" s="173">
        <v>0</v>
      </c>
      <c r="P25" s="173">
        <v>0</v>
      </c>
      <c r="Q25" s="168">
        <v>0</v>
      </c>
      <c r="R25" s="173">
        <v>8.8130000000000006</v>
      </c>
      <c r="S25" s="168">
        <v>0</v>
      </c>
      <c r="T25" s="173">
        <v>0</v>
      </c>
      <c r="U25" s="176">
        <v>8.8130000000000006</v>
      </c>
      <c r="V25" s="168">
        <v>0</v>
      </c>
      <c r="W25" s="277">
        <v>17.062999999999999</v>
      </c>
      <c r="X25" s="264">
        <v>0</v>
      </c>
      <c r="Y25" s="170">
        <v>0</v>
      </c>
      <c r="Z25" s="170">
        <v>0</v>
      </c>
      <c r="AA25" s="169">
        <v>0</v>
      </c>
      <c r="AB25" s="169" t="s">
        <v>607</v>
      </c>
    </row>
    <row r="26" spans="1:28">
      <c r="A26" s="299">
        <f>+IF(H26=H25,A25,ROW(A26)-1)</f>
        <v>25</v>
      </c>
      <c r="B26" s="17">
        <v>26</v>
      </c>
      <c r="C26" s="93">
        <f>IF(G26&gt;0,IF(B26=0,127-A26,B26-A26),0)</f>
        <v>1</v>
      </c>
      <c r="D26" s="63" t="s">
        <v>202</v>
      </c>
      <c r="E26" s="64" t="s">
        <v>191</v>
      </c>
      <c r="F26" s="65" t="s">
        <v>588</v>
      </c>
      <c r="G26" s="11">
        <f>SUM(J26:AA26)</f>
        <v>82.689000000000007</v>
      </c>
      <c r="H26" s="10">
        <f>AVERAGE(LARGE(J26:AA26,1),LARGE(J26:AA26,2),LARGE(J26:AA26,3),LARGE(J26:AA26,4),LARGE(J26:AA26,5),LARGE(J26:AA26,6),LARGE(J26:AA26,7),LARGE(J26:AA26,8))</f>
        <v>10.336125000000001</v>
      </c>
      <c r="I26" s="136">
        <f>COUNTIF(J26:AA26,"&gt;0")</f>
        <v>5</v>
      </c>
      <c r="J26" s="168">
        <v>0</v>
      </c>
      <c r="K26" s="168">
        <v>0</v>
      </c>
      <c r="L26" s="173">
        <v>0</v>
      </c>
      <c r="M26" s="168">
        <v>33.75</v>
      </c>
      <c r="N26" s="172">
        <v>12.188000000000001</v>
      </c>
      <c r="O26" s="173">
        <v>0</v>
      </c>
      <c r="P26" s="173">
        <v>0</v>
      </c>
      <c r="Q26" s="168">
        <v>0</v>
      </c>
      <c r="R26" s="173">
        <v>12.188000000000001</v>
      </c>
      <c r="S26" s="168">
        <v>0</v>
      </c>
      <c r="T26" s="173">
        <v>0</v>
      </c>
      <c r="U26" s="176">
        <v>0</v>
      </c>
      <c r="V26" s="168">
        <v>0</v>
      </c>
      <c r="W26" s="277">
        <v>12.563000000000001</v>
      </c>
      <c r="X26" s="264">
        <v>0</v>
      </c>
      <c r="Y26" s="170">
        <v>0</v>
      </c>
      <c r="Z26" s="170">
        <v>0</v>
      </c>
      <c r="AA26" s="169">
        <v>12</v>
      </c>
      <c r="AB26" s="169" t="s">
        <v>607</v>
      </c>
    </row>
    <row r="27" spans="1:28">
      <c r="A27" s="299">
        <f>+IF(H27=H26,A26,ROW(A27)-1)</f>
        <v>26</v>
      </c>
      <c r="B27" s="17">
        <v>22</v>
      </c>
      <c r="C27" s="93">
        <f>IF(G27&gt;0,IF(B27=0,127-A27,B27-A27),0)</f>
        <v>-4</v>
      </c>
      <c r="D27" s="53" t="s">
        <v>554</v>
      </c>
      <c r="E27" s="158" t="s">
        <v>550</v>
      </c>
      <c r="F27" s="54" t="s">
        <v>595</v>
      </c>
      <c r="G27" s="11">
        <f>SUM(J27:AA27)</f>
        <v>80.625</v>
      </c>
      <c r="H27" s="10">
        <f>AVERAGE(LARGE(J27:AA27,1),LARGE(J27:AA27,2),LARGE(J27:AA27,3),LARGE(J27:AA27,4),LARGE(J27:AA27,5),LARGE(J27:AA27,6),LARGE(J27:AA27,7),LARGE(J27:AA27,8))</f>
        <v>10.078125</v>
      </c>
      <c r="I27" s="136">
        <f>COUNTIF(J27:AA27,"&gt;0")</f>
        <v>2</v>
      </c>
      <c r="J27" s="168">
        <v>0</v>
      </c>
      <c r="K27" s="168">
        <v>0</v>
      </c>
      <c r="L27" s="173">
        <v>52.5</v>
      </c>
      <c r="M27" s="168">
        <v>0</v>
      </c>
      <c r="N27" s="172">
        <v>0</v>
      </c>
      <c r="O27" s="173">
        <v>0</v>
      </c>
      <c r="P27" s="173">
        <v>0</v>
      </c>
      <c r="Q27" s="168">
        <v>0</v>
      </c>
      <c r="R27" s="173">
        <v>0</v>
      </c>
      <c r="S27" s="168">
        <v>0</v>
      </c>
      <c r="T27" s="173">
        <v>28.125</v>
      </c>
      <c r="U27" s="176">
        <v>0</v>
      </c>
      <c r="V27" s="168">
        <v>0</v>
      </c>
      <c r="W27" s="277">
        <v>0</v>
      </c>
      <c r="X27" s="264">
        <v>0</v>
      </c>
      <c r="Y27" s="170">
        <v>0</v>
      </c>
      <c r="Z27" s="170">
        <v>0</v>
      </c>
      <c r="AA27" s="169">
        <v>0</v>
      </c>
      <c r="AB27" s="169" t="s">
        <v>607</v>
      </c>
    </row>
    <row r="28" spans="1:28">
      <c r="A28" s="299">
        <f>+IF(H28=H27,A27,ROW(A28)-1)</f>
        <v>27</v>
      </c>
      <c r="B28" s="17">
        <v>23</v>
      </c>
      <c r="C28" s="93">
        <f>IF(G28&gt;0,IF(B28=0,127-A28,B28-A28),0)</f>
        <v>-4</v>
      </c>
      <c r="D28" s="118" t="s">
        <v>8</v>
      </c>
      <c r="E28" s="119" t="s">
        <v>180</v>
      </c>
      <c r="F28" s="130" t="s">
        <v>588</v>
      </c>
      <c r="G28" s="11">
        <f>SUM(J28:AA28)</f>
        <v>78.876000000000005</v>
      </c>
      <c r="H28" s="10">
        <f>AVERAGE(LARGE(J28:AA28,1),LARGE(J28:AA28,2),LARGE(J28:AA28,3),LARGE(J28:AA28,4),LARGE(J28:AA28,5),LARGE(J28:AA28,6),LARGE(J28:AA28,7),LARGE(J28:AA28,8))</f>
        <v>9.8595000000000006</v>
      </c>
      <c r="I28" s="136">
        <f>COUNTIF(J28:AA28,"&gt;0")</f>
        <v>5</v>
      </c>
      <c r="J28" s="168">
        <v>0</v>
      </c>
      <c r="K28" s="168">
        <v>0</v>
      </c>
      <c r="L28" s="173">
        <v>33.75</v>
      </c>
      <c r="M28" s="168">
        <v>11.313000000000001</v>
      </c>
      <c r="N28" s="172">
        <v>0</v>
      </c>
      <c r="O28" s="173">
        <v>10</v>
      </c>
      <c r="P28" s="173">
        <v>0</v>
      </c>
      <c r="Q28" s="168">
        <v>0</v>
      </c>
      <c r="R28" s="173">
        <v>11.25</v>
      </c>
      <c r="S28" s="168">
        <v>0</v>
      </c>
      <c r="T28" s="173">
        <v>0</v>
      </c>
      <c r="U28" s="176">
        <v>0</v>
      </c>
      <c r="V28" s="168">
        <v>0</v>
      </c>
      <c r="W28" s="277">
        <v>12.563000000000001</v>
      </c>
      <c r="X28" s="264">
        <v>0</v>
      </c>
      <c r="Y28" s="170">
        <v>0</v>
      </c>
      <c r="Z28" s="170">
        <v>0</v>
      </c>
      <c r="AA28" s="169">
        <v>0</v>
      </c>
      <c r="AB28" s="169" t="s">
        <v>607</v>
      </c>
    </row>
    <row r="29" spans="1:28">
      <c r="A29" s="299">
        <f>+IF(H29=H28,A28,ROW(A29)-1)</f>
        <v>28</v>
      </c>
      <c r="B29" s="17">
        <v>28</v>
      </c>
      <c r="C29" s="93">
        <f>IF(G29&gt;0,IF(B29=0,127-A29,B29-A29),0)</f>
        <v>0</v>
      </c>
      <c r="D29" s="118" t="s">
        <v>299</v>
      </c>
      <c r="E29" s="130" t="s">
        <v>563</v>
      </c>
      <c r="F29" s="157" t="s">
        <v>593</v>
      </c>
      <c r="G29" s="11">
        <f>SUM(J29:AA29)</f>
        <v>74.501000000000005</v>
      </c>
      <c r="H29" s="10">
        <f>AVERAGE(LARGE(J29:AA29,1),LARGE(J29:AA29,2),LARGE(J29:AA29,3),LARGE(J29:AA29,4),LARGE(J29:AA29,5),LARGE(J29:AA29,6),LARGE(J29:AA29,7),LARGE(J29:AA29,8))</f>
        <v>9.3126250000000006</v>
      </c>
      <c r="I29" s="136">
        <f>COUNTIF(J29:AA29,"&gt;0")</f>
        <v>6</v>
      </c>
      <c r="J29" s="168">
        <v>0</v>
      </c>
      <c r="K29" s="168">
        <v>13.688000000000001</v>
      </c>
      <c r="L29" s="173">
        <v>0</v>
      </c>
      <c r="M29" s="168">
        <v>0</v>
      </c>
      <c r="N29" s="172">
        <v>0</v>
      </c>
      <c r="O29" s="173">
        <v>10</v>
      </c>
      <c r="P29" s="173">
        <v>0</v>
      </c>
      <c r="Q29" s="168">
        <v>0</v>
      </c>
      <c r="R29" s="173">
        <v>0</v>
      </c>
      <c r="S29" s="168">
        <v>0</v>
      </c>
      <c r="T29" s="173">
        <v>0</v>
      </c>
      <c r="U29" s="176">
        <v>0</v>
      </c>
      <c r="V29" s="168">
        <v>8.25</v>
      </c>
      <c r="W29" s="277">
        <v>0</v>
      </c>
      <c r="X29" s="264">
        <v>14.25</v>
      </c>
      <c r="Y29" s="170">
        <v>12.188000000000001</v>
      </c>
      <c r="Z29" s="170">
        <v>0</v>
      </c>
      <c r="AA29" s="169">
        <v>16.125</v>
      </c>
      <c r="AB29" s="169" t="s">
        <v>607</v>
      </c>
    </row>
    <row r="30" spans="1:28">
      <c r="A30" s="299">
        <f>+IF(H30=H29,A29,ROW(A30)-1)</f>
        <v>29</v>
      </c>
      <c r="B30" s="17">
        <v>25</v>
      </c>
      <c r="C30" s="93">
        <f>IF(G30&gt;0,IF(B30=0,127-A30,B30-A30),0)</f>
        <v>-4</v>
      </c>
      <c r="D30" s="56" t="s">
        <v>213</v>
      </c>
      <c r="E30" s="54" t="s">
        <v>191</v>
      </c>
      <c r="F30" s="54" t="s">
        <v>591</v>
      </c>
      <c r="G30" s="11">
        <f>SUM(J30:AA30)</f>
        <v>74.438999999999993</v>
      </c>
      <c r="H30" s="10">
        <f>AVERAGE(LARGE(J30:AA30,1),LARGE(J30:AA30,2),LARGE(J30:AA30,3),LARGE(J30:AA30,4),LARGE(J30:AA30,5),LARGE(J30:AA30,6),LARGE(J30:AA30,7),LARGE(J30:AA30,8))</f>
        <v>9.3048749999999991</v>
      </c>
      <c r="I30" s="136">
        <f>COUNTIF(J30:AA30,"&gt;0")</f>
        <v>4</v>
      </c>
      <c r="J30" s="168">
        <v>0</v>
      </c>
      <c r="K30" s="168">
        <v>0</v>
      </c>
      <c r="L30" s="173">
        <v>0</v>
      </c>
      <c r="M30" s="168">
        <v>25.312999999999999</v>
      </c>
      <c r="N30" s="172">
        <v>0</v>
      </c>
      <c r="O30" s="173">
        <v>0</v>
      </c>
      <c r="P30" s="173">
        <v>0</v>
      </c>
      <c r="Q30" s="168">
        <v>0</v>
      </c>
      <c r="R30" s="173">
        <v>0</v>
      </c>
      <c r="S30" s="168">
        <v>12.563000000000001</v>
      </c>
      <c r="T30" s="173">
        <v>0</v>
      </c>
      <c r="U30" s="176">
        <v>11.25</v>
      </c>
      <c r="V30" s="168">
        <v>0</v>
      </c>
      <c r="W30" s="277">
        <v>25.312999999999999</v>
      </c>
      <c r="X30" s="264">
        <v>0</v>
      </c>
      <c r="Y30" s="170">
        <v>0</v>
      </c>
      <c r="Z30" s="170">
        <v>0</v>
      </c>
      <c r="AA30" s="169">
        <v>0</v>
      </c>
      <c r="AB30" s="169" t="s">
        <v>607</v>
      </c>
    </row>
    <row r="31" spans="1:28">
      <c r="A31" s="299">
        <f>+IF(H31=H30,A30,ROW(A31)-1)</f>
        <v>30</v>
      </c>
      <c r="B31" s="17">
        <v>36</v>
      </c>
      <c r="C31" s="93">
        <f>IF(G31&gt;0,IF(B31=0,127-A31,B31-A31),0)</f>
        <v>6</v>
      </c>
      <c r="D31" s="118" t="s">
        <v>81</v>
      </c>
      <c r="E31" s="130" t="s">
        <v>181</v>
      </c>
      <c r="F31" s="151" t="s">
        <v>593</v>
      </c>
      <c r="G31" s="11">
        <f>SUM(J31:AA31)</f>
        <v>73.688000000000002</v>
      </c>
      <c r="H31" s="10">
        <f>AVERAGE(LARGE(J31:AA31,1),LARGE(J31:AA31,2),LARGE(J31:AA31,3),LARGE(J31:AA31,4),LARGE(J31:AA31,5),LARGE(J31:AA31,6),LARGE(J31:AA31,7),LARGE(J31:AA31,8))</f>
        <v>9.2110000000000003</v>
      </c>
      <c r="I31" s="136">
        <f>COUNTIF(J31:AA31,"&gt;0")</f>
        <v>3</v>
      </c>
      <c r="J31" s="46">
        <v>0</v>
      </c>
      <c r="K31" s="168">
        <v>0</v>
      </c>
      <c r="L31" s="173">
        <v>0</v>
      </c>
      <c r="M31" s="168">
        <v>0</v>
      </c>
      <c r="N31" s="172">
        <v>0</v>
      </c>
      <c r="O31" s="173">
        <v>0</v>
      </c>
      <c r="P31" s="173">
        <v>0</v>
      </c>
      <c r="Q31" s="168">
        <v>0</v>
      </c>
      <c r="R31" s="173">
        <v>0</v>
      </c>
      <c r="S31" s="168">
        <v>0</v>
      </c>
      <c r="T31" s="173">
        <v>0</v>
      </c>
      <c r="U31" s="176">
        <v>0</v>
      </c>
      <c r="V31" s="168">
        <v>0</v>
      </c>
      <c r="W31" s="278">
        <v>0</v>
      </c>
      <c r="X31" s="264">
        <v>24.375</v>
      </c>
      <c r="Y31" s="170">
        <v>14.063000000000001</v>
      </c>
      <c r="Z31" s="170">
        <v>0</v>
      </c>
      <c r="AA31" s="169">
        <v>35.25</v>
      </c>
      <c r="AB31" s="169" t="s">
        <v>607</v>
      </c>
    </row>
    <row r="32" spans="1:28">
      <c r="A32" s="299">
        <f>+IF(H32=H31,A31,ROW(A32)-1)</f>
        <v>31</v>
      </c>
      <c r="B32" s="17">
        <v>27</v>
      </c>
      <c r="C32" s="93">
        <f>IF(G32&gt;0,IF(B32=0,127-A32,B32-A32),0)</f>
        <v>-4</v>
      </c>
      <c r="D32" s="118" t="s">
        <v>214</v>
      </c>
      <c r="E32" s="130" t="s">
        <v>73</v>
      </c>
      <c r="F32" s="151" t="s">
        <v>593</v>
      </c>
      <c r="G32" s="11">
        <f>SUM(J32:AA32)</f>
        <v>67.47</v>
      </c>
      <c r="H32" s="10">
        <f>AVERAGE(LARGE(J32:AA32,1),LARGE(J32:AA32,2),LARGE(J32:AA32,3),LARGE(J32:AA32,4),LARGE(J32:AA32,5),LARGE(J32:AA32,6),LARGE(J32:AA32,7),LARGE(J32:AA32,8))</f>
        <v>8.4337499999999999</v>
      </c>
      <c r="I32" s="136">
        <f>COUNTIF(J32:AA32,"&gt;0")</f>
        <v>6</v>
      </c>
      <c r="J32" s="46">
        <v>0</v>
      </c>
      <c r="K32" s="168">
        <v>0</v>
      </c>
      <c r="L32" s="173">
        <v>0</v>
      </c>
      <c r="M32" s="168">
        <v>0</v>
      </c>
      <c r="N32" s="172">
        <v>0</v>
      </c>
      <c r="O32" s="173">
        <v>10</v>
      </c>
      <c r="P32" s="173">
        <v>0</v>
      </c>
      <c r="Q32" s="168">
        <v>13.218999999999999</v>
      </c>
      <c r="R32" s="173">
        <v>0</v>
      </c>
      <c r="S32" s="168">
        <v>0</v>
      </c>
      <c r="T32" s="173">
        <v>0</v>
      </c>
      <c r="U32" s="176">
        <v>0</v>
      </c>
      <c r="V32" s="168">
        <v>8.8130000000000006</v>
      </c>
      <c r="W32" s="278">
        <v>0</v>
      </c>
      <c r="X32" s="264">
        <v>18.75</v>
      </c>
      <c r="Y32" s="170">
        <v>8.8130000000000006</v>
      </c>
      <c r="Z32" s="170">
        <v>0</v>
      </c>
      <c r="AA32" s="169">
        <v>7.875</v>
      </c>
      <c r="AB32" s="177" t="s">
        <v>607</v>
      </c>
    </row>
    <row r="33" spans="1:28">
      <c r="A33" s="299">
        <f>+IF(H33=H32,A32,ROW(A33)-1)</f>
        <v>32</v>
      </c>
      <c r="B33" s="17">
        <v>33</v>
      </c>
      <c r="C33" s="93">
        <f>IF(G33&gt;0,IF(B33=0,127-A33,B33-A33),0)</f>
        <v>1</v>
      </c>
      <c r="D33" s="118" t="s">
        <v>4</v>
      </c>
      <c r="E33" s="130" t="s">
        <v>553</v>
      </c>
      <c r="F33" s="151" t="s">
        <v>593</v>
      </c>
      <c r="G33" s="11">
        <f>SUM(J33:AA33)</f>
        <v>59.938000000000002</v>
      </c>
      <c r="H33" s="10">
        <f>AVERAGE(LARGE(J33:AA33,1),LARGE(J33:AA33,2),LARGE(J33:AA33,3),LARGE(J33:AA33,4),LARGE(J33:AA33,5),LARGE(J33:AA33,6),LARGE(J33:AA33,7),LARGE(J33:AA33,8))</f>
        <v>7.4922500000000003</v>
      </c>
      <c r="I33" s="142">
        <f>COUNTIF(J33:AA33,"&gt;0")</f>
        <v>5</v>
      </c>
      <c r="J33" s="168">
        <v>5.5</v>
      </c>
      <c r="K33" s="168">
        <v>0</v>
      </c>
      <c r="L33" s="173">
        <v>0</v>
      </c>
      <c r="M33" s="168">
        <v>0</v>
      </c>
      <c r="N33" s="172">
        <v>0</v>
      </c>
      <c r="O33" s="173">
        <v>16.75</v>
      </c>
      <c r="P33" s="173">
        <v>0</v>
      </c>
      <c r="Q33" s="168">
        <v>0</v>
      </c>
      <c r="R33" s="173">
        <v>0</v>
      </c>
      <c r="S33" s="168">
        <v>8.4380000000000006</v>
      </c>
      <c r="T33" s="173">
        <v>0</v>
      </c>
      <c r="U33" s="176">
        <v>0</v>
      </c>
      <c r="V33" s="168">
        <v>0</v>
      </c>
      <c r="W33" s="277">
        <v>0</v>
      </c>
      <c r="X33" s="264">
        <v>15.375</v>
      </c>
      <c r="Y33" s="170">
        <v>0</v>
      </c>
      <c r="Z33" s="170">
        <v>0</v>
      </c>
      <c r="AA33" s="169">
        <v>13.875</v>
      </c>
      <c r="AB33" s="169" t="s">
        <v>607</v>
      </c>
    </row>
    <row r="34" spans="1:28">
      <c r="A34" s="299">
        <f>+IF(H34=H33,A33,ROW(A34)-1)</f>
        <v>33</v>
      </c>
      <c r="B34" s="17">
        <v>31</v>
      </c>
      <c r="C34" s="93">
        <f>IF(G34&gt;0,IF(B34=0,127-A34,B34-A34),0)</f>
        <v>-2</v>
      </c>
      <c r="D34" s="118" t="s">
        <v>568</v>
      </c>
      <c r="E34" s="130" t="s">
        <v>632</v>
      </c>
      <c r="F34" s="130" t="s">
        <v>593</v>
      </c>
      <c r="G34" s="11">
        <f>SUM(J34:AA34)</f>
        <v>59.5</v>
      </c>
      <c r="H34" s="10">
        <f>AVERAGE(LARGE(J34:AA34,1),LARGE(J34:AA34,2),LARGE(J34:AA34,3),LARGE(J34:AA34,4),LARGE(J34:AA34,5),LARGE(J34:AA34,6),LARGE(J34:AA34,7),LARGE(J34:AA34,8))</f>
        <v>7.4375</v>
      </c>
      <c r="I34" s="136">
        <f>COUNTIF(J34:AA34,"&gt;0")</f>
        <v>4</v>
      </c>
      <c r="J34" s="168">
        <v>0</v>
      </c>
      <c r="K34" s="168">
        <v>0</v>
      </c>
      <c r="L34" s="173">
        <v>0</v>
      </c>
      <c r="M34" s="168">
        <v>0</v>
      </c>
      <c r="N34" s="172">
        <v>0</v>
      </c>
      <c r="O34" s="173">
        <v>10</v>
      </c>
      <c r="P34" s="173">
        <v>0</v>
      </c>
      <c r="Q34" s="168">
        <v>0</v>
      </c>
      <c r="R34" s="173">
        <v>0</v>
      </c>
      <c r="S34" s="168">
        <v>0</v>
      </c>
      <c r="T34" s="173">
        <v>26.25</v>
      </c>
      <c r="U34" s="176">
        <v>0</v>
      </c>
      <c r="V34" s="168">
        <v>13.125</v>
      </c>
      <c r="W34" s="277">
        <v>0</v>
      </c>
      <c r="X34" s="264">
        <v>0</v>
      </c>
      <c r="Y34" s="170">
        <v>0</v>
      </c>
      <c r="Z34" s="170">
        <v>0</v>
      </c>
      <c r="AA34" s="169">
        <v>10.125</v>
      </c>
      <c r="AB34" s="169" t="s">
        <v>607</v>
      </c>
    </row>
    <row r="35" spans="1:28">
      <c r="A35" s="299">
        <f>+IF(H35=H34,A34,ROW(A35)-1)</f>
        <v>34</v>
      </c>
      <c r="B35" s="17">
        <v>32</v>
      </c>
      <c r="C35" s="93">
        <f>IF(G35&gt;0,IF(B35=0,127-A35,B35-A35),0)</f>
        <v>-2</v>
      </c>
      <c r="D35" s="53" t="s">
        <v>215</v>
      </c>
      <c r="E35" s="54" t="s">
        <v>160</v>
      </c>
      <c r="F35" s="158" t="s">
        <v>592</v>
      </c>
      <c r="G35" s="11">
        <f>SUM(J35:AA35)</f>
        <v>58.188000000000002</v>
      </c>
      <c r="H35" s="10">
        <f>AVERAGE(LARGE(J35:AA35,1),LARGE(J35:AA35,2),LARGE(J35:AA35,3),LARGE(J35:AA35,4),LARGE(J35:AA35,5),LARGE(J35:AA35,6),LARGE(J35:AA35,7),LARGE(J35:AA35,8))</f>
        <v>7.2735000000000003</v>
      </c>
      <c r="I35" s="136">
        <f>COUNTIF(J35:AA35,"&gt;0")</f>
        <v>3</v>
      </c>
      <c r="J35" s="168">
        <v>0</v>
      </c>
      <c r="K35" s="168">
        <v>25.312999999999999</v>
      </c>
      <c r="L35" s="173">
        <v>0</v>
      </c>
      <c r="M35" s="168">
        <v>0</v>
      </c>
      <c r="N35" s="172">
        <v>0</v>
      </c>
      <c r="O35" s="173">
        <v>22.75</v>
      </c>
      <c r="P35" s="173">
        <v>0</v>
      </c>
      <c r="Q35" s="168">
        <v>0</v>
      </c>
      <c r="R35" s="173">
        <v>0</v>
      </c>
      <c r="S35" s="168">
        <v>0</v>
      </c>
      <c r="T35" s="173">
        <v>0</v>
      </c>
      <c r="U35" s="176">
        <v>0</v>
      </c>
      <c r="V35" s="168">
        <v>0</v>
      </c>
      <c r="W35" s="277">
        <v>0</v>
      </c>
      <c r="X35" s="264">
        <v>0</v>
      </c>
      <c r="Y35" s="170">
        <v>0</v>
      </c>
      <c r="Z35" s="170">
        <v>0</v>
      </c>
      <c r="AA35" s="169">
        <v>10.125</v>
      </c>
      <c r="AB35" s="169" t="s">
        <v>607</v>
      </c>
    </row>
    <row r="36" spans="1:28">
      <c r="A36" s="299">
        <f>+IF(H36=H35,A35,ROW(A36)-1)</f>
        <v>35</v>
      </c>
      <c r="B36" s="17">
        <v>30</v>
      </c>
      <c r="C36" s="93">
        <f>IF(G36&gt;0,IF(B36=0,127-A36,B36-A36),0)</f>
        <v>-5</v>
      </c>
      <c r="D36" s="118" t="s">
        <v>90</v>
      </c>
      <c r="E36" s="130" t="s">
        <v>89</v>
      </c>
      <c r="F36" s="151" t="s">
        <v>588</v>
      </c>
      <c r="G36" s="11">
        <f>SUM(J36:AA36)</f>
        <v>50.625999999999998</v>
      </c>
      <c r="H36" s="10">
        <f>AVERAGE(LARGE(J36:AA36,1),LARGE(J36:AA36,2),LARGE(J36:AA36,3),LARGE(J36:AA36,4),LARGE(J36:AA36,5),LARGE(J36:AA36,6),LARGE(J36:AA36,7),LARGE(J36:AA36,8))</f>
        <v>6.3282499999999997</v>
      </c>
      <c r="I36" s="136">
        <f>COUNTIF(J36:AA36,"&gt;0")</f>
        <v>2</v>
      </c>
      <c r="J36" s="46">
        <v>0</v>
      </c>
      <c r="K36" s="168">
        <v>0</v>
      </c>
      <c r="L36" s="173">
        <v>0</v>
      </c>
      <c r="M36" s="168">
        <v>25.312999999999999</v>
      </c>
      <c r="N36" s="172">
        <v>0</v>
      </c>
      <c r="O36" s="173">
        <v>0</v>
      </c>
      <c r="P36" s="173">
        <v>0</v>
      </c>
      <c r="Q36" s="168">
        <v>0</v>
      </c>
      <c r="R36" s="173">
        <v>0</v>
      </c>
      <c r="S36" s="168">
        <v>0</v>
      </c>
      <c r="T36" s="173">
        <v>0</v>
      </c>
      <c r="U36" s="176">
        <v>0</v>
      </c>
      <c r="V36" s="168">
        <v>0</v>
      </c>
      <c r="W36" s="277">
        <v>25.312999999999999</v>
      </c>
      <c r="X36" s="287">
        <v>0</v>
      </c>
      <c r="Y36" s="170">
        <v>0</v>
      </c>
      <c r="Z36" s="170">
        <v>0</v>
      </c>
      <c r="AA36" s="169">
        <v>0</v>
      </c>
      <c r="AB36" s="169" t="s">
        <v>607</v>
      </c>
    </row>
    <row r="37" spans="1:28">
      <c r="A37" s="299">
        <f>+IF(H37=H36,A36,ROW(A37)-1)</f>
        <v>36</v>
      </c>
      <c r="B37" s="17">
        <v>34</v>
      </c>
      <c r="C37" s="93">
        <f>IF(G37&gt;0,IF(B37=0,127-A37,B37-A37),0)</f>
        <v>-2</v>
      </c>
      <c r="D37" s="56" t="s">
        <v>193</v>
      </c>
      <c r="E37" s="54" t="s">
        <v>68</v>
      </c>
      <c r="F37" s="54" t="s">
        <v>593</v>
      </c>
      <c r="G37" s="11">
        <f>SUM(J37:AA37)</f>
        <v>42.438000000000002</v>
      </c>
      <c r="H37" s="10">
        <f>AVERAGE(LARGE(J37:AA37,1),LARGE(J37:AA37,2),LARGE(J37:AA37,3),LARGE(J37:AA37,4),LARGE(J37:AA37,5),LARGE(J37:AA37,6),LARGE(J37:AA37,7),LARGE(J37:AA37,8))</f>
        <v>5.3047500000000003</v>
      </c>
      <c r="I37" s="136">
        <f>COUNTIF(J37:AA37,"&gt;0")</f>
        <v>2</v>
      </c>
      <c r="J37" s="168">
        <v>0</v>
      </c>
      <c r="K37" s="168">
        <v>0</v>
      </c>
      <c r="L37" s="173">
        <v>0</v>
      </c>
      <c r="M37" s="168">
        <v>0</v>
      </c>
      <c r="N37" s="172">
        <v>0</v>
      </c>
      <c r="O37" s="173">
        <v>22.75</v>
      </c>
      <c r="P37" s="173">
        <v>0</v>
      </c>
      <c r="Q37" s="168">
        <v>19.687999999999999</v>
      </c>
      <c r="R37" s="173">
        <v>0</v>
      </c>
      <c r="S37" s="168">
        <v>0</v>
      </c>
      <c r="T37" s="173">
        <v>0</v>
      </c>
      <c r="U37" s="176">
        <v>0</v>
      </c>
      <c r="V37" s="168">
        <v>0</v>
      </c>
      <c r="W37" s="277">
        <v>0</v>
      </c>
      <c r="X37" s="264">
        <v>0</v>
      </c>
      <c r="Y37" s="170">
        <v>0</v>
      </c>
      <c r="Z37" s="170">
        <v>0</v>
      </c>
      <c r="AA37" s="169">
        <v>0</v>
      </c>
      <c r="AB37" s="169" t="s">
        <v>607</v>
      </c>
    </row>
    <row r="38" spans="1:28">
      <c r="A38" s="299">
        <f>+IF(H38=H37,A37,ROW(A38)-1)</f>
        <v>37</v>
      </c>
      <c r="B38" s="17">
        <v>35</v>
      </c>
      <c r="C38" s="93">
        <f>IF(G38&gt;0,IF(B38=0,127-A38,B38-A38),0)</f>
        <v>-2</v>
      </c>
      <c r="D38" s="118" t="s">
        <v>390</v>
      </c>
      <c r="E38" s="130" t="s">
        <v>194</v>
      </c>
      <c r="F38" s="151" t="s">
        <v>588</v>
      </c>
      <c r="G38" s="11">
        <f>SUM(J38:AA38)</f>
        <v>40.501000000000005</v>
      </c>
      <c r="H38" s="10">
        <f>AVERAGE(LARGE(J38:AA38,1),LARGE(J38:AA38,2),LARGE(J38:AA38,3),LARGE(J38:AA38,4),LARGE(J38:AA38,5),LARGE(J38:AA38,6),LARGE(J38:AA38,7),LARGE(J38:AA38,8))</f>
        <v>5.0626249999999997</v>
      </c>
      <c r="I38" s="136">
        <f>COUNTIF(J38:AA38,"&gt;0")</f>
        <v>3</v>
      </c>
      <c r="J38" s="168">
        <v>0</v>
      </c>
      <c r="K38" s="168">
        <v>0</v>
      </c>
      <c r="L38" s="173">
        <v>0</v>
      </c>
      <c r="M38" s="168">
        <v>0</v>
      </c>
      <c r="N38" s="172">
        <v>0</v>
      </c>
      <c r="O38" s="173">
        <v>0</v>
      </c>
      <c r="P38" s="173">
        <v>0</v>
      </c>
      <c r="Q38" s="168">
        <v>0</v>
      </c>
      <c r="R38" s="173">
        <v>14.063000000000001</v>
      </c>
      <c r="S38" s="168">
        <v>0</v>
      </c>
      <c r="T38" s="173">
        <v>0</v>
      </c>
      <c r="U38" s="176">
        <v>9.375</v>
      </c>
      <c r="V38" s="168">
        <v>0</v>
      </c>
      <c r="W38" s="277">
        <v>17.062999999999999</v>
      </c>
      <c r="X38" s="264">
        <v>0</v>
      </c>
      <c r="Y38" s="170">
        <v>0</v>
      </c>
      <c r="Z38" s="170">
        <v>0</v>
      </c>
      <c r="AA38" s="169">
        <v>0</v>
      </c>
      <c r="AB38" s="177" t="s">
        <v>607</v>
      </c>
    </row>
    <row r="39" spans="1:28">
      <c r="A39" s="299">
        <f>+IF(H39=H38,A38,ROW(A39)-1)</f>
        <v>38</v>
      </c>
      <c r="B39" s="17">
        <v>37</v>
      </c>
      <c r="C39" s="93">
        <f>IF(G39&gt;0,IF(B39=0,127-A39,B39-A39),0)</f>
        <v>-1</v>
      </c>
      <c r="D39" s="118" t="s">
        <v>162</v>
      </c>
      <c r="E39" s="130" t="s">
        <v>60</v>
      </c>
      <c r="F39" s="151" t="s">
        <v>588</v>
      </c>
      <c r="G39" s="11">
        <f>SUM(J39:AA39)</f>
        <v>36.625999999999998</v>
      </c>
      <c r="H39" s="10">
        <f>AVERAGE(LARGE(J39:AA39,1),LARGE(J39:AA39,2),LARGE(J39:AA39,3),LARGE(J39:AA39,4),LARGE(J39:AA39,5),LARGE(J39:AA39,6),LARGE(J39:AA39,7),LARGE(J39:AA39,8))</f>
        <v>4.5782499999999997</v>
      </c>
      <c r="I39" s="136">
        <f>COUNTIF(J39:AA39,"&gt;0")</f>
        <v>2</v>
      </c>
      <c r="J39" s="46">
        <v>0</v>
      </c>
      <c r="K39" s="168">
        <v>0</v>
      </c>
      <c r="L39" s="173">
        <v>0</v>
      </c>
      <c r="M39" s="168">
        <v>11.313000000000001</v>
      </c>
      <c r="N39" s="172">
        <v>0</v>
      </c>
      <c r="O39" s="173">
        <v>0</v>
      </c>
      <c r="P39" s="173">
        <v>0</v>
      </c>
      <c r="Q39" s="168">
        <v>0</v>
      </c>
      <c r="R39" s="173">
        <v>0</v>
      </c>
      <c r="S39" s="168">
        <v>0</v>
      </c>
      <c r="T39" s="173">
        <v>0</v>
      </c>
      <c r="U39" s="176">
        <v>0</v>
      </c>
      <c r="V39" s="168">
        <v>0</v>
      </c>
      <c r="W39" s="277">
        <v>25.312999999999999</v>
      </c>
      <c r="X39" s="287">
        <v>0</v>
      </c>
      <c r="Y39" s="170">
        <v>0</v>
      </c>
      <c r="Z39" s="170">
        <v>0</v>
      </c>
      <c r="AA39" s="169">
        <v>0</v>
      </c>
      <c r="AB39" s="177" t="s">
        <v>607</v>
      </c>
    </row>
    <row r="40" spans="1:28">
      <c r="A40" s="299">
        <f>+IF(H40=H39,A39,ROW(A40)-1)</f>
        <v>38</v>
      </c>
      <c r="B40" s="17">
        <v>37</v>
      </c>
      <c r="C40" s="93">
        <f>IF(G40&gt;0,IF(B40=0,127-A40,B40-A40),0)</f>
        <v>-1</v>
      </c>
      <c r="D40" s="63" t="s">
        <v>116</v>
      </c>
      <c r="E40" s="79" t="s">
        <v>115</v>
      </c>
      <c r="F40" s="81" t="s">
        <v>591</v>
      </c>
      <c r="G40" s="11">
        <f>SUM(J40:AA40)</f>
        <v>36.625999999999998</v>
      </c>
      <c r="H40" s="10">
        <f>AVERAGE(LARGE(J40:AA40,1),LARGE(J40:AA40,2),LARGE(J40:AA40,3),LARGE(J40:AA40,4),LARGE(J40:AA40,5),LARGE(J40:AA40,6),LARGE(J40:AA40,7),LARGE(J40:AA40,8))</f>
        <v>4.5782499999999997</v>
      </c>
      <c r="I40" s="136">
        <f>COUNTIF(J40:AA40,"&gt;0")</f>
        <v>2</v>
      </c>
      <c r="J40" s="168">
        <v>0</v>
      </c>
      <c r="K40" s="168">
        <v>0</v>
      </c>
      <c r="L40" s="173">
        <v>0</v>
      </c>
      <c r="M40" s="168">
        <v>11.313000000000001</v>
      </c>
      <c r="N40" s="172">
        <v>0</v>
      </c>
      <c r="O40" s="173">
        <v>0</v>
      </c>
      <c r="P40" s="173">
        <v>0</v>
      </c>
      <c r="Q40" s="168">
        <v>0</v>
      </c>
      <c r="R40" s="173">
        <v>0</v>
      </c>
      <c r="S40" s="168">
        <v>0</v>
      </c>
      <c r="T40" s="173">
        <v>0</v>
      </c>
      <c r="U40" s="176">
        <v>0</v>
      </c>
      <c r="V40" s="168">
        <v>0</v>
      </c>
      <c r="W40" s="277">
        <v>25.312999999999999</v>
      </c>
      <c r="X40" s="264">
        <v>0</v>
      </c>
      <c r="Y40" s="170">
        <v>0</v>
      </c>
      <c r="Z40" s="170">
        <v>0</v>
      </c>
      <c r="AA40" s="169">
        <v>0</v>
      </c>
      <c r="AB40" s="169" t="s">
        <v>607</v>
      </c>
    </row>
    <row r="41" spans="1:28">
      <c r="A41" s="299">
        <f>+IF(H41=H40,A40,ROW(A41)-1)</f>
        <v>40</v>
      </c>
      <c r="B41" s="17">
        <v>47</v>
      </c>
      <c r="C41" s="93">
        <f>IF(G41&gt;0,IF(B41=0,127-A41,B41-A41),0)</f>
        <v>7</v>
      </c>
      <c r="D41" s="118" t="s">
        <v>188</v>
      </c>
      <c r="E41" s="119" t="s">
        <v>68</v>
      </c>
      <c r="F41" s="158" t="s">
        <v>592</v>
      </c>
      <c r="G41" s="11">
        <f>SUM(J41:AA41)</f>
        <v>35.063000000000002</v>
      </c>
      <c r="H41" s="10">
        <f>AVERAGE(LARGE(J41:AA41,1),LARGE(J41:AA41,2),LARGE(J41:AA41,3),LARGE(J41:AA41,4),LARGE(J41:AA41,5),LARGE(J41:AA41,6),LARGE(J41:AA41,7),LARGE(J41:AA41,8))</f>
        <v>4.3828750000000003</v>
      </c>
      <c r="I41" s="136">
        <f>COUNTIF(J41:AA41,"&gt;0")</f>
        <v>2</v>
      </c>
      <c r="J41" s="168">
        <v>0</v>
      </c>
      <c r="K41" s="168">
        <v>0</v>
      </c>
      <c r="L41" s="173">
        <v>0</v>
      </c>
      <c r="M41" s="168">
        <v>0</v>
      </c>
      <c r="N41" s="172">
        <v>0</v>
      </c>
      <c r="O41" s="173">
        <v>0</v>
      </c>
      <c r="P41" s="173">
        <v>0</v>
      </c>
      <c r="Q41" s="168">
        <v>0</v>
      </c>
      <c r="R41" s="173">
        <v>0</v>
      </c>
      <c r="S41" s="168">
        <v>17.062999999999999</v>
      </c>
      <c r="T41" s="173">
        <v>0</v>
      </c>
      <c r="U41" s="176">
        <v>0</v>
      </c>
      <c r="V41" s="168">
        <v>0</v>
      </c>
      <c r="W41" s="277">
        <v>0</v>
      </c>
      <c r="X41" s="264">
        <v>0</v>
      </c>
      <c r="Y41" s="170">
        <v>0</v>
      </c>
      <c r="Z41" s="170">
        <v>0</v>
      </c>
      <c r="AA41" s="169">
        <v>18</v>
      </c>
      <c r="AB41" s="169" t="s">
        <v>607</v>
      </c>
    </row>
    <row r="42" spans="1:28">
      <c r="A42" s="299">
        <f>+IF(H42=H41,A41,ROW(A42)-1)</f>
        <v>41</v>
      </c>
      <c r="B42" s="17">
        <v>39</v>
      </c>
      <c r="C42" s="93">
        <f>IF(G42&gt;0,IF(B42=0,127-A42,B42-A42),0)</f>
        <v>-2</v>
      </c>
      <c r="D42" s="66" t="s">
        <v>157</v>
      </c>
      <c r="E42" s="65" t="s">
        <v>114</v>
      </c>
      <c r="F42" s="81" t="s">
        <v>593</v>
      </c>
      <c r="G42" s="11">
        <f>SUM(J42:AA42)</f>
        <v>33.625</v>
      </c>
      <c r="H42" s="10">
        <f>AVERAGE(LARGE(J42:AA42,1),LARGE(J42:AA42,2),LARGE(J42:AA42,3),LARGE(J42:AA42,4),LARGE(J42:AA42,5),LARGE(J42:AA42,6),LARGE(J42:AA42,7),LARGE(J42:AA42,8))</f>
        <v>4.203125</v>
      </c>
      <c r="I42" s="136">
        <f>COUNTIF(J42:AA42,"&gt;0")</f>
        <v>2</v>
      </c>
      <c r="J42" s="168">
        <v>0</v>
      </c>
      <c r="K42" s="168">
        <v>0</v>
      </c>
      <c r="L42" s="173">
        <v>0</v>
      </c>
      <c r="M42" s="168">
        <v>0</v>
      </c>
      <c r="N42" s="172">
        <v>0</v>
      </c>
      <c r="O42" s="173">
        <v>16.75</v>
      </c>
      <c r="P42" s="173">
        <v>0</v>
      </c>
      <c r="Q42" s="168">
        <v>16.875</v>
      </c>
      <c r="R42" s="173">
        <v>0</v>
      </c>
      <c r="S42" s="168">
        <v>0</v>
      </c>
      <c r="T42" s="173">
        <v>0</v>
      </c>
      <c r="U42" s="176">
        <v>0</v>
      </c>
      <c r="V42" s="168">
        <v>0</v>
      </c>
      <c r="W42" s="277">
        <v>0</v>
      </c>
      <c r="X42" s="264">
        <v>0</v>
      </c>
      <c r="Y42" s="170">
        <v>0</v>
      </c>
      <c r="Z42" s="170">
        <v>0</v>
      </c>
      <c r="AA42" s="169">
        <v>0</v>
      </c>
      <c r="AB42" s="169" t="s">
        <v>607</v>
      </c>
    </row>
    <row r="43" spans="1:28">
      <c r="A43" s="299">
        <f>+IF(H43=H42,A42,ROW(A43)-1)</f>
        <v>42</v>
      </c>
      <c r="B43" s="17">
        <v>47</v>
      </c>
      <c r="C43" s="93">
        <f>IF(G43&gt;0,IF(B43=0,127-A43,B43-A43),0)</f>
        <v>5</v>
      </c>
      <c r="D43" s="16" t="s">
        <v>197</v>
      </c>
      <c r="E43" s="55" t="s">
        <v>54</v>
      </c>
      <c r="F43" s="54" t="s">
        <v>596</v>
      </c>
      <c r="G43" s="11">
        <f>SUM(J43:AA43)</f>
        <v>33.188000000000002</v>
      </c>
      <c r="H43" s="10">
        <f>AVERAGE(LARGE(J43:AA43,1),LARGE(J43:AA43,2),LARGE(J43:AA43,3),LARGE(J43:AA43,4),LARGE(J43:AA43,5),LARGE(J43:AA43,6),LARGE(J43:AA43,7),LARGE(J43:AA43,8))</f>
        <v>4.1485000000000003</v>
      </c>
      <c r="I43" s="136">
        <f>COUNTIF(J43:AA43,"&gt;0")</f>
        <v>2</v>
      </c>
      <c r="J43" s="168">
        <v>0</v>
      </c>
      <c r="K43" s="168">
        <v>0</v>
      </c>
      <c r="L43" s="173">
        <v>0</v>
      </c>
      <c r="M43" s="168">
        <v>0</v>
      </c>
      <c r="N43" s="172">
        <v>0</v>
      </c>
      <c r="O43" s="173">
        <v>0</v>
      </c>
      <c r="P43" s="173">
        <v>0</v>
      </c>
      <c r="Q43" s="168">
        <v>0</v>
      </c>
      <c r="R43" s="173">
        <v>0</v>
      </c>
      <c r="S43" s="168">
        <v>17.062999999999999</v>
      </c>
      <c r="T43" s="173">
        <v>0</v>
      </c>
      <c r="U43" s="176">
        <v>0</v>
      </c>
      <c r="V43" s="168">
        <v>0</v>
      </c>
      <c r="W43" s="277">
        <v>0</v>
      </c>
      <c r="X43" s="264">
        <v>0</v>
      </c>
      <c r="Y43" s="170">
        <v>0</v>
      </c>
      <c r="Z43" s="170">
        <v>0</v>
      </c>
      <c r="AA43" s="169">
        <v>16.125</v>
      </c>
      <c r="AB43" s="169" t="s">
        <v>607</v>
      </c>
    </row>
    <row r="44" spans="1:28">
      <c r="A44" s="299">
        <f>+IF(H44=H43,A43,ROW(A44)-1)</f>
        <v>43</v>
      </c>
      <c r="B44" s="17">
        <v>40</v>
      </c>
      <c r="C44" s="93">
        <f>IF(G44&gt;0,IF(B44=0,127-A44,B44-A44),0)</f>
        <v>-3</v>
      </c>
      <c r="D44" s="66" t="s">
        <v>255</v>
      </c>
      <c r="E44" s="134" t="s">
        <v>400</v>
      </c>
      <c r="F44" s="81" t="s">
        <v>596</v>
      </c>
      <c r="G44" s="11">
        <f>SUM(J44:AA44)</f>
        <v>32.75</v>
      </c>
      <c r="H44" s="10">
        <f>AVERAGE(LARGE(J44:AA44,1),LARGE(J44:AA44,2),LARGE(J44:AA44,3),LARGE(J44:AA44,4),LARGE(J44:AA44,5),LARGE(J44:AA44,6),LARGE(J44:AA44,7),LARGE(J44:AA44,8))</f>
        <v>4.09375</v>
      </c>
      <c r="I44" s="136">
        <f>COUNTIF(J44:AA44,"&gt;0")</f>
        <v>3</v>
      </c>
      <c r="J44" s="168">
        <v>6.25</v>
      </c>
      <c r="K44" s="168">
        <v>16.5</v>
      </c>
      <c r="L44" s="173">
        <v>0</v>
      </c>
      <c r="M44" s="168">
        <v>0</v>
      </c>
      <c r="N44" s="172">
        <v>0</v>
      </c>
      <c r="O44" s="173">
        <v>10</v>
      </c>
      <c r="P44" s="173">
        <v>0</v>
      </c>
      <c r="Q44" s="168">
        <v>0</v>
      </c>
      <c r="R44" s="173">
        <v>0</v>
      </c>
      <c r="S44" s="168">
        <v>0</v>
      </c>
      <c r="T44" s="173">
        <v>0</v>
      </c>
      <c r="U44" s="176">
        <v>0</v>
      </c>
      <c r="V44" s="168">
        <v>0</v>
      </c>
      <c r="W44" s="277">
        <v>0</v>
      </c>
      <c r="X44" s="264">
        <v>0</v>
      </c>
      <c r="Y44" s="170">
        <v>0</v>
      </c>
      <c r="Z44" s="170">
        <v>0</v>
      </c>
      <c r="AA44" s="169">
        <v>0</v>
      </c>
      <c r="AB44" s="169" t="s">
        <v>607</v>
      </c>
    </row>
    <row r="45" spans="1:28">
      <c r="A45" s="299">
        <f>+IF(H45=H44,A44,ROW(A45)-1)</f>
        <v>44</v>
      </c>
      <c r="B45" s="17">
        <v>0</v>
      </c>
      <c r="C45" s="93">
        <f>IF(G45&gt;0,IF(B45=0,127-A45,B45-A45),0)</f>
        <v>83</v>
      </c>
      <c r="D45" s="16" t="s">
        <v>102</v>
      </c>
      <c r="E45" s="54" t="s">
        <v>101</v>
      </c>
      <c r="F45" s="160" t="s">
        <v>592</v>
      </c>
      <c r="G45" s="11">
        <f>SUM(J45:AA45)</f>
        <v>31.875</v>
      </c>
      <c r="H45" s="10">
        <f>AVERAGE(LARGE(J45:AA45,1),LARGE(J45:AA45,2),LARGE(J45:AA45,3),LARGE(J45:AA45,4),LARGE(J45:AA45,5),LARGE(J45:AA45,6),LARGE(J45:AA45,7),LARGE(J45:AA45,8))</f>
        <v>3.984375</v>
      </c>
      <c r="I45" s="136">
        <f>COUNTIF(J45:AA45,"&gt;0")</f>
        <v>1</v>
      </c>
      <c r="J45" s="168">
        <v>0</v>
      </c>
      <c r="K45" s="168">
        <v>0</v>
      </c>
      <c r="L45" s="173">
        <v>0</v>
      </c>
      <c r="M45" s="168">
        <v>0</v>
      </c>
      <c r="N45" s="172">
        <v>0</v>
      </c>
      <c r="O45" s="173">
        <v>0</v>
      </c>
      <c r="P45" s="173">
        <v>0</v>
      </c>
      <c r="Q45" s="168">
        <v>0</v>
      </c>
      <c r="R45" s="173">
        <v>0</v>
      </c>
      <c r="S45" s="168">
        <v>0</v>
      </c>
      <c r="T45" s="173">
        <v>0</v>
      </c>
      <c r="U45" s="176">
        <v>0</v>
      </c>
      <c r="V45" s="168">
        <v>0</v>
      </c>
      <c r="W45" s="277">
        <v>0</v>
      </c>
      <c r="X45" s="264">
        <v>0</v>
      </c>
      <c r="Y45" s="170">
        <v>0</v>
      </c>
      <c r="Z45" s="170">
        <v>0</v>
      </c>
      <c r="AA45" s="169">
        <v>31.875</v>
      </c>
      <c r="AB45" s="177" t="s">
        <v>607</v>
      </c>
    </row>
    <row r="46" spans="1:28">
      <c r="A46" s="299">
        <f>+IF(H46=H45,A45,ROW(A46)-1)</f>
        <v>45</v>
      </c>
      <c r="B46" s="17">
        <v>44</v>
      </c>
      <c r="C46" s="93">
        <f>IF(G46&gt;0,IF(B46=0,127-A46,B46-A46),0)</f>
        <v>-1</v>
      </c>
      <c r="D46" s="95" t="s">
        <v>61</v>
      </c>
      <c r="E46" s="130" t="s">
        <v>85</v>
      </c>
      <c r="F46" s="130" t="s">
        <v>588</v>
      </c>
      <c r="G46" s="11">
        <f>SUM(J46:AA46)</f>
        <v>27.5</v>
      </c>
      <c r="H46" s="10">
        <f>AVERAGE(LARGE(J46:AA46,1),LARGE(J46:AA46,2),LARGE(J46:AA46,3),LARGE(J46:AA46,4),LARGE(J46:AA46,5),LARGE(J46:AA46,6),LARGE(J46:AA46,7),LARGE(J46:AA46,8))</f>
        <v>3.4375</v>
      </c>
      <c r="I46" s="136">
        <f>COUNTIF(J46:AA46,"&gt;0")</f>
        <v>2</v>
      </c>
      <c r="J46" s="168">
        <v>0</v>
      </c>
      <c r="K46" s="168">
        <v>0</v>
      </c>
      <c r="L46" s="173">
        <v>22.5</v>
      </c>
      <c r="M46" s="168">
        <v>0</v>
      </c>
      <c r="N46" s="172">
        <v>0</v>
      </c>
      <c r="O46" s="173">
        <v>0</v>
      </c>
      <c r="P46" s="173">
        <v>0</v>
      </c>
      <c r="Q46" s="168">
        <v>0</v>
      </c>
      <c r="R46" s="173">
        <v>0</v>
      </c>
      <c r="S46" s="168">
        <v>0</v>
      </c>
      <c r="T46" s="173">
        <v>0</v>
      </c>
      <c r="U46" s="176">
        <v>0</v>
      </c>
      <c r="V46" s="168">
        <v>0</v>
      </c>
      <c r="W46" s="277">
        <v>0</v>
      </c>
      <c r="X46" s="264">
        <v>0</v>
      </c>
      <c r="Y46" s="170">
        <v>0</v>
      </c>
      <c r="Z46" s="170">
        <v>0</v>
      </c>
      <c r="AA46" s="169">
        <v>5</v>
      </c>
      <c r="AB46" s="169" t="s">
        <v>607</v>
      </c>
    </row>
    <row r="47" spans="1:28">
      <c r="A47" s="299">
        <f>+IF(H47=H46,A46,ROW(A47)-1)</f>
        <v>46</v>
      </c>
      <c r="B47" s="17">
        <v>0</v>
      </c>
      <c r="C47" s="93">
        <f>IF(G47&gt;0,IF(B47=0,127-A47,B47-A47),0)</f>
        <v>81</v>
      </c>
      <c r="D47" s="95" t="s">
        <v>200</v>
      </c>
      <c r="E47" s="119" t="s">
        <v>167</v>
      </c>
      <c r="F47" s="122" t="s">
        <v>633</v>
      </c>
      <c r="G47" s="11">
        <f>SUM(J47:AA47)</f>
        <v>25.125</v>
      </c>
      <c r="H47" s="10">
        <f>AVERAGE(LARGE(J47:AA47,1),LARGE(J47:AA47,2),LARGE(J47:AA47,3),LARGE(J47:AA47,4),LARGE(J47:AA47,5),LARGE(J47:AA47,6),LARGE(J47:AA47,7),LARGE(J47:AA47,8))</f>
        <v>3.140625</v>
      </c>
      <c r="I47" s="136">
        <f>COUNTIF(J47:AA47,"&gt;0")</f>
        <v>1</v>
      </c>
      <c r="J47" s="168">
        <v>0</v>
      </c>
      <c r="K47" s="168">
        <v>0</v>
      </c>
      <c r="L47" s="173">
        <v>0</v>
      </c>
      <c r="M47" s="168">
        <v>0</v>
      </c>
      <c r="N47" s="172">
        <v>0</v>
      </c>
      <c r="O47" s="173">
        <v>0</v>
      </c>
      <c r="P47" s="173">
        <v>0</v>
      </c>
      <c r="Q47" s="168">
        <v>0</v>
      </c>
      <c r="R47" s="173">
        <v>0</v>
      </c>
      <c r="S47" s="168">
        <v>0</v>
      </c>
      <c r="T47" s="173">
        <v>0</v>
      </c>
      <c r="U47" s="176">
        <v>0</v>
      </c>
      <c r="V47" s="168">
        <v>0</v>
      </c>
      <c r="W47" s="277">
        <v>0</v>
      </c>
      <c r="X47" s="264">
        <v>0</v>
      </c>
      <c r="Y47" s="170">
        <v>0</v>
      </c>
      <c r="Z47" s="170">
        <v>0</v>
      </c>
      <c r="AA47" s="169">
        <v>25.125</v>
      </c>
      <c r="AB47" s="169" t="s">
        <v>607</v>
      </c>
    </row>
    <row r="48" spans="1:28">
      <c r="A48" s="299">
        <f>+IF(H48=H47,A47,ROW(A48)-1)</f>
        <v>47</v>
      </c>
      <c r="B48" s="17">
        <v>41</v>
      </c>
      <c r="C48" s="93">
        <f>IF(G48&gt;0,IF(B48=0,127-A48,B48-A48),0)</f>
        <v>-6</v>
      </c>
      <c r="D48" s="183" t="s">
        <v>364</v>
      </c>
      <c r="E48" s="181" t="s">
        <v>321</v>
      </c>
      <c r="F48" s="182" t="s">
        <v>593</v>
      </c>
      <c r="G48" s="11">
        <f>SUM(J48:AA48)</f>
        <v>24.469000000000001</v>
      </c>
      <c r="H48" s="10">
        <f>AVERAGE(LARGE(J48:AA48,1),LARGE(J48:AA48,2),LARGE(J48:AA48,3),LARGE(J48:AA48,4),LARGE(J48:AA48,5),LARGE(J48:AA48,6),LARGE(J48:AA48,7),LARGE(J48:AA48,8))</f>
        <v>3.0586250000000001</v>
      </c>
      <c r="I48" s="136">
        <f>COUNTIF(J48:AA48,"&gt;0")</f>
        <v>2</v>
      </c>
      <c r="J48" s="168">
        <v>11.25</v>
      </c>
      <c r="K48" s="168">
        <v>0</v>
      </c>
      <c r="L48" s="173">
        <v>0</v>
      </c>
      <c r="M48" s="168">
        <v>0</v>
      </c>
      <c r="N48" s="172">
        <v>0</v>
      </c>
      <c r="O48" s="173">
        <v>0</v>
      </c>
      <c r="P48" s="173">
        <v>13.218999999999999</v>
      </c>
      <c r="Q48" s="168">
        <v>0</v>
      </c>
      <c r="R48" s="173">
        <v>0</v>
      </c>
      <c r="S48" s="168">
        <v>0</v>
      </c>
      <c r="T48" s="173">
        <v>0</v>
      </c>
      <c r="U48" s="176">
        <v>0</v>
      </c>
      <c r="V48" s="168">
        <v>0</v>
      </c>
      <c r="W48" s="277">
        <v>0</v>
      </c>
      <c r="X48" s="264">
        <v>0</v>
      </c>
      <c r="Y48" s="170">
        <v>0</v>
      </c>
      <c r="Z48" s="170">
        <v>0</v>
      </c>
      <c r="AA48" s="169">
        <v>0</v>
      </c>
      <c r="AB48" s="169" t="s">
        <v>607</v>
      </c>
    </row>
    <row r="49" spans="1:28">
      <c r="A49" s="299">
        <f>+IF(H49=H48,A48,ROW(A49)-1)</f>
        <v>48</v>
      </c>
      <c r="B49" s="17">
        <v>42</v>
      </c>
      <c r="C49" s="93">
        <f>IF(G49&gt;0,IF(B49=0,127-A49,B49-A49),0)</f>
        <v>-6</v>
      </c>
      <c r="D49" s="66" t="s">
        <v>156</v>
      </c>
      <c r="E49" s="65" t="s">
        <v>151</v>
      </c>
      <c r="F49" s="81" t="s">
        <v>593</v>
      </c>
      <c r="G49" s="11">
        <f>SUM(J49:AA49)</f>
        <v>24.063000000000002</v>
      </c>
      <c r="H49" s="10">
        <f>AVERAGE(LARGE(J49:AA49,1),LARGE(J49:AA49,2),LARGE(J49:AA49,3),LARGE(J49:AA49,4),LARGE(J49:AA49,5),LARGE(J49:AA49,6),LARGE(J49:AA49,7),LARGE(J49:AA49,8))</f>
        <v>3.0078750000000003</v>
      </c>
      <c r="I49" s="136">
        <f>COUNTIF(J49:AA49,"&gt;0")</f>
        <v>2</v>
      </c>
      <c r="J49" s="168">
        <v>0</v>
      </c>
      <c r="K49" s="168">
        <v>0</v>
      </c>
      <c r="L49" s="173">
        <v>0</v>
      </c>
      <c r="M49" s="168">
        <v>0</v>
      </c>
      <c r="N49" s="172">
        <v>0</v>
      </c>
      <c r="O49" s="173">
        <v>10</v>
      </c>
      <c r="P49" s="173">
        <v>0</v>
      </c>
      <c r="Q49" s="168">
        <v>14.063000000000001</v>
      </c>
      <c r="R49" s="173">
        <v>0</v>
      </c>
      <c r="S49" s="168">
        <v>0</v>
      </c>
      <c r="T49" s="173">
        <v>0</v>
      </c>
      <c r="U49" s="176">
        <v>0</v>
      </c>
      <c r="V49" s="168">
        <v>0</v>
      </c>
      <c r="W49" s="277">
        <v>0</v>
      </c>
      <c r="X49" s="264">
        <v>0</v>
      </c>
      <c r="Y49" s="170">
        <v>0</v>
      </c>
      <c r="Z49" s="170">
        <v>0</v>
      </c>
      <c r="AA49" s="169">
        <v>0</v>
      </c>
      <c r="AB49" s="169" t="s">
        <v>607</v>
      </c>
    </row>
    <row r="50" spans="1:28">
      <c r="A50" s="299">
        <f>+IF(H50=H49,A49,ROW(A50)-1)</f>
        <v>49</v>
      </c>
      <c r="B50" s="17">
        <v>43</v>
      </c>
      <c r="C50" s="93">
        <f>IF(G50&gt;0,IF(B50=0,127-A50,B50-A50),0)</f>
        <v>-6</v>
      </c>
      <c r="D50" s="183" t="s">
        <v>213</v>
      </c>
      <c r="E50" s="181" t="s">
        <v>29</v>
      </c>
      <c r="F50" s="182" t="s">
        <v>591</v>
      </c>
      <c r="G50" s="11">
        <f>SUM(J50:AA50)</f>
        <v>23.876000000000001</v>
      </c>
      <c r="H50" s="10">
        <f>AVERAGE(LARGE(J50:AA50,1),LARGE(J50:AA50,2),LARGE(J50:AA50,3),LARGE(J50:AA50,4),LARGE(J50:AA50,5),LARGE(J50:AA50,6),LARGE(J50:AA50,7),LARGE(J50:AA50,8))</f>
        <v>2.9845000000000002</v>
      </c>
      <c r="I50" s="136">
        <f>COUNTIF(J50:AA50,"&gt;0")</f>
        <v>2</v>
      </c>
      <c r="J50" s="168">
        <v>0</v>
      </c>
      <c r="K50" s="168">
        <v>0</v>
      </c>
      <c r="L50" s="173">
        <v>0</v>
      </c>
      <c r="M50" s="168">
        <v>11.313000000000001</v>
      </c>
      <c r="N50" s="172">
        <v>0</v>
      </c>
      <c r="O50" s="173">
        <v>0</v>
      </c>
      <c r="P50" s="173">
        <v>0</v>
      </c>
      <c r="Q50" s="168">
        <v>0</v>
      </c>
      <c r="R50" s="173">
        <v>0</v>
      </c>
      <c r="S50" s="168">
        <v>0</v>
      </c>
      <c r="T50" s="173">
        <v>0</v>
      </c>
      <c r="U50" s="176">
        <v>0</v>
      </c>
      <c r="V50" s="168">
        <v>0</v>
      </c>
      <c r="W50" s="277">
        <v>12.563000000000001</v>
      </c>
      <c r="X50" s="264">
        <v>0</v>
      </c>
      <c r="Y50" s="170">
        <v>0</v>
      </c>
      <c r="Z50" s="170">
        <v>0</v>
      </c>
      <c r="AA50" s="169">
        <v>0</v>
      </c>
      <c r="AB50" s="177" t="s">
        <v>607</v>
      </c>
    </row>
    <row r="51" spans="1:28">
      <c r="A51" s="299">
        <f>+IF(H51=H50,A50,ROW(A51)-1)</f>
        <v>50</v>
      </c>
      <c r="B51" s="17">
        <v>45</v>
      </c>
      <c r="C51" s="93">
        <f>IF(G51&gt;0,IF(B51=0,127-A51,B51-A51),0)</f>
        <v>-5</v>
      </c>
      <c r="D51" s="183" t="s">
        <v>333</v>
      </c>
      <c r="E51" s="181" t="s">
        <v>334</v>
      </c>
      <c r="F51" s="182" t="s">
        <v>588</v>
      </c>
      <c r="G51" s="11">
        <f>SUM(J51:AA51)</f>
        <v>20.313000000000002</v>
      </c>
      <c r="H51" s="10">
        <f>AVERAGE(LARGE(J51:AA51,1),LARGE(J51:AA51,2),LARGE(J51:AA51,3),LARGE(J51:AA51,4),LARGE(J51:AA51,5),LARGE(J51:AA51,6),LARGE(J51:AA51,7),LARGE(J51:AA51,8))</f>
        <v>2.5391250000000003</v>
      </c>
      <c r="I51" s="136">
        <f>COUNTIF(J51:AA51,"&gt;0")</f>
        <v>2</v>
      </c>
      <c r="J51" s="168">
        <v>0</v>
      </c>
      <c r="K51" s="168">
        <v>0</v>
      </c>
      <c r="L51" s="173">
        <v>0</v>
      </c>
      <c r="M51" s="168">
        <v>11.313000000000001</v>
      </c>
      <c r="N51" s="172">
        <v>0</v>
      </c>
      <c r="O51" s="173">
        <v>0</v>
      </c>
      <c r="P51" s="173">
        <v>0</v>
      </c>
      <c r="Q51" s="168">
        <v>0</v>
      </c>
      <c r="R51" s="173">
        <v>0</v>
      </c>
      <c r="S51" s="168">
        <v>0</v>
      </c>
      <c r="T51" s="173">
        <v>0</v>
      </c>
      <c r="U51" s="176">
        <v>0</v>
      </c>
      <c r="V51" s="168">
        <v>0</v>
      </c>
      <c r="W51" s="277">
        <v>9</v>
      </c>
      <c r="X51" s="264">
        <v>0</v>
      </c>
      <c r="Y51" s="170">
        <v>0</v>
      </c>
      <c r="Z51" s="170">
        <v>0</v>
      </c>
      <c r="AA51" s="169">
        <v>0</v>
      </c>
      <c r="AB51" s="169" t="s">
        <v>607</v>
      </c>
    </row>
    <row r="52" spans="1:28">
      <c r="A52" s="299">
        <f>+IF(H52=H51,A51,ROW(A52)-1)</f>
        <v>51</v>
      </c>
      <c r="B52" s="17">
        <v>55</v>
      </c>
      <c r="C52" s="93">
        <f>IF(G52&gt;0,IF(B52=0,127-A52,B52-A52),0)</f>
        <v>4</v>
      </c>
      <c r="D52" s="66" t="s">
        <v>309</v>
      </c>
      <c r="E52" s="134" t="s">
        <v>295</v>
      </c>
      <c r="F52" s="224" t="s">
        <v>596</v>
      </c>
      <c r="G52" s="11">
        <f>SUM(J52:AA52)</f>
        <v>17.875</v>
      </c>
      <c r="H52" s="10">
        <f>AVERAGE(LARGE(J52:AA52,1),LARGE(J52:AA52,2),LARGE(J52:AA52,3),LARGE(J52:AA52,4),LARGE(J52:AA52,5),LARGE(J52:AA52,6),LARGE(J52:AA52,7),LARGE(J52:AA52,8))</f>
        <v>2.234375</v>
      </c>
      <c r="I52" s="136">
        <f>COUNTIF(J52:AA52,"&gt;0")</f>
        <v>2</v>
      </c>
      <c r="J52" s="168">
        <v>0</v>
      </c>
      <c r="K52" s="168">
        <v>0</v>
      </c>
      <c r="L52" s="173">
        <v>0</v>
      </c>
      <c r="M52" s="168">
        <v>0</v>
      </c>
      <c r="N52" s="172">
        <v>0</v>
      </c>
      <c r="O52" s="173">
        <v>10</v>
      </c>
      <c r="P52" s="173">
        <v>0</v>
      </c>
      <c r="Q52" s="168">
        <v>0</v>
      </c>
      <c r="R52" s="173">
        <v>0</v>
      </c>
      <c r="S52" s="168">
        <v>0</v>
      </c>
      <c r="T52" s="173">
        <v>0</v>
      </c>
      <c r="U52" s="176">
        <v>0</v>
      </c>
      <c r="V52" s="168">
        <v>0</v>
      </c>
      <c r="W52" s="277">
        <v>0</v>
      </c>
      <c r="X52" s="264">
        <v>0</v>
      </c>
      <c r="Y52" s="170">
        <v>0</v>
      </c>
      <c r="Z52" s="170">
        <v>0</v>
      </c>
      <c r="AA52" s="169">
        <v>7.875</v>
      </c>
      <c r="AB52" s="169" t="s">
        <v>607</v>
      </c>
    </row>
    <row r="53" spans="1:28">
      <c r="A53" s="299">
        <f>+IF(H53=H52,A52,ROW(A53)-1)</f>
        <v>52</v>
      </c>
      <c r="B53" s="17">
        <v>46</v>
      </c>
      <c r="C53" s="93">
        <f>IF(G53&gt;0,IF(B53=0,127-A53,B53-A53),0)</f>
        <v>-6</v>
      </c>
      <c r="D53" s="95" t="s">
        <v>133</v>
      </c>
      <c r="E53" s="289" t="s">
        <v>146</v>
      </c>
      <c r="F53" s="350" t="s">
        <v>595</v>
      </c>
      <c r="G53" s="11">
        <f>SUM(J53:AA53)</f>
        <v>17.625</v>
      </c>
      <c r="H53" s="10">
        <f>AVERAGE(LARGE(J53:AA53,1),LARGE(J53:AA53,2),LARGE(J53:AA53,3),LARGE(J53:AA53,4),LARGE(J53:AA53,5),LARGE(J53:AA53,6),LARGE(J53:AA53,7),LARGE(J53:AA53,8))</f>
        <v>2.203125</v>
      </c>
      <c r="I53" s="136">
        <f>COUNTIF(J53:AA53,"&gt;0")</f>
        <v>1</v>
      </c>
      <c r="J53" s="168">
        <v>0</v>
      </c>
      <c r="K53" s="168">
        <v>0</v>
      </c>
      <c r="L53" s="173">
        <v>17.625</v>
      </c>
      <c r="M53" s="168">
        <v>0</v>
      </c>
      <c r="N53" s="172">
        <v>0</v>
      </c>
      <c r="O53" s="173">
        <v>0</v>
      </c>
      <c r="P53" s="173">
        <v>0</v>
      </c>
      <c r="Q53" s="168">
        <v>0</v>
      </c>
      <c r="R53" s="173">
        <v>0</v>
      </c>
      <c r="S53" s="168">
        <v>0</v>
      </c>
      <c r="T53" s="173">
        <v>0</v>
      </c>
      <c r="U53" s="176">
        <v>0</v>
      </c>
      <c r="V53" s="168">
        <v>0</v>
      </c>
      <c r="W53" s="277">
        <v>0</v>
      </c>
      <c r="X53" s="264">
        <v>0</v>
      </c>
      <c r="Y53" s="170">
        <v>0</v>
      </c>
      <c r="Z53" s="170">
        <v>0</v>
      </c>
      <c r="AA53" s="169">
        <v>0</v>
      </c>
      <c r="AB53" s="169" t="s">
        <v>607</v>
      </c>
    </row>
    <row r="54" spans="1:28">
      <c r="A54" s="299">
        <f>+IF(H54=H53,A53,ROW(A54)-1)</f>
        <v>53</v>
      </c>
      <c r="B54" s="17">
        <v>0</v>
      </c>
      <c r="C54" s="93">
        <f>IF(G54&gt;0,IF(B54=0,127-A54,B54-A54),0)</f>
        <v>74</v>
      </c>
      <c r="D54" s="16" t="s">
        <v>631</v>
      </c>
      <c r="E54" s="348" t="s">
        <v>105</v>
      </c>
      <c r="F54" s="54" t="s">
        <v>633</v>
      </c>
      <c r="G54" s="11">
        <f>SUM(J54:AA54)</f>
        <v>17.25</v>
      </c>
      <c r="H54" s="10">
        <f>AVERAGE(LARGE(J54:AA54,1),LARGE(J54:AA54,2),LARGE(J54:AA54,3),LARGE(J54:AA54,4),LARGE(J54:AA54,5),LARGE(J54:AA54,6),LARGE(J54:AA54,7),LARGE(J54:AA54,8))</f>
        <v>2.15625</v>
      </c>
      <c r="I54" s="136">
        <f>COUNTIF(J54:AA54,"&gt;0")</f>
        <v>1</v>
      </c>
      <c r="J54" s="168">
        <v>0</v>
      </c>
      <c r="K54" s="168">
        <v>0</v>
      </c>
      <c r="L54" s="173">
        <v>0</v>
      </c>
      <c r="M54" s="168">
        <v>0</v>
      </c>
      <c r="N54" s="172">
        <v>0</v>
      </c>
      <c r="O54" s="173">
        <v>0</v>
      </c>
      <c r="P54" s="173">
        <v>0</v>
      </c>
      <c r="Q54" s="168">
        <v>0</v>
      </c>
      <c r="R54" s="173">
        <v>0</v>
      </c>
      <c r="S54" s="168">
        <v>0</v>
      </c>
      <c r="T54" s="173">
        <v>0</v>
      </c>
      <c r="U54" s="176">
        <v>0</v>
      </c>
      <c r="V54" s="168">
        <v>0</v>
      </c>
      <c r="W54" s="277">
        <v>0</v>
      </c>
      <c r="X54" s="264">
        <v>0</v>
      </c>
      <c r="Y54" s="170">
        <v>0</v>
      </c>
      <c r="Z54" s="170">
        <v>0</v>
      </c>
      <c r="AA54" s="169">
        <v>17.25</v>
      </c>
      <c r="AB54" s="177" t="s">
        <v>607</v>
      </c>
    </row>
    <row r="55" spans="1:28">
      <c r="A55" s="299">
        <f>+IF(H55=H54,A54,ROW(A55)-1)</f>
        <v>54</v>
      </c>
      <c r="B55" s="17">
        <v>49</v>
      </c>
      <c r="C55" s="93">
        <f>IF(G55&gt;0,IF(B55=0,127-A55,B55-A55),0)</f>
        <v>-5</v>
      </c>
      <c r="D55" s="16" t="s">
        <v>502</v>
      </c>
      <c r="E55" s="103" t="s">
        <v>165</v>
      </c>
      <c r="F55" s="54" t="s">
        <v>595</v>
      </c>
      <c r="G55" s="11">
        <f>SUM(J55:AA55)</f>
        <v>16.5</v>
      </c>
      <c r="H55" s="10">
        <f>AVERAGE(LARGE(J55:AA55,1),LARGE(J55:AA55,2),LARGE(J55:AA55,3),LARGE(J55:AA55,4),LARGE(J55:AA55,5),LARGE(J55:AA55,6),LARGE(J55:AA55,7),LARGE(J55:AA55,8))</f>
        <v>2.0625</v>
      </c>
      <c r="I55" s="136">
        <f>COUNTIF(J55:AA55,"&gt;0")</f>
        <v>1</v>
      </c>
      <c r="J55" s="168">
        <v>0</v>
      </c>
      <c r="K55" s="168">
        <v>0</v>
      </c>
      <c r="L55" s="173">
        <v>16.5</v>
      </c>
      <c r="M55" s="168">
        <v>0</v>
      </c>
      <c r="N55" s="172">
        <v>0</v>
      </c>
      <c r="O55" s="173">
        <v>0</v>
      </c>
      <c r="P55" s="173">
        <v>0</v>
      </c>
      <c r="Q55" s="168">
        <v>0</v>
      </c>
      <c r="R55" s="173">
        <v>0</v>
      </c>
      <c r="S55" s="168">
        <v>0</v>
      </c>
      <c r="T55" s="173">
        <v>0</v>
      </c>
      <c r="U55" s="176">
        <v>0</v>
      </c>
      <c r="V55" s="168">
        <v>0</v>
      </c>
      <c r="W55" s="277">
        <v>0</v>
      </c>
      <c r="X55" s="264">
        <v>0</v>
      </c>
      <c r="Y55" s="170">
        <v>0</v>
      </c>
      <c r="Z55" s="170">
        <v>0</v>
      </c>
      <c r="AA55" s="169">
        <v>0</v>
      </c>
      <c r="AB55" s="169" t="s">
        <v>607</v>
      </c>
    </row>
    <row r="56" spans="1:28">
      <c r="A56" s="299">
        <f>+IF(H56=H55,A55,ROW(A56)-1)</f>
        <v>55</v>
      </c>
      <c r="B56" s="17">
        <v>57</v>
      </c>
      <c r="C56" s="93">
        <f>IF(G56&gt;0,IF(B56=0,127-A56,B56-A56),0)</f>
        <v>2</v>
      </c>
      <c r="D56" s="16" t="s">
        <v>192</v>
      </c>
      <c r="E56" s="15" t="s">
        <v>191</v>
      </c>
      <c r="F56" s="54" t="s">
        <v>596</v>
      </c>
      <c r="G56" s="11">
        <f>SUM(J56:AA56)</f>
        <v>14.375</v>
      </c>
      <c r="H56" s="10">
        <f>AVERAGE(LARGE(J56:AA56,1),LARGE(J56:AA56,2),LARGE(J56:AA56,3),LARGE(J56:AA56,4),LARGE(J56:AA56,5),LARGE(J56:AA56,6),LARGE(J56:AA56,7),LARGE(J56:AA56,8))</f>
        <v>1.796875</v>
      </c>
      <c r="I56" s="136">
        <f>COUNTIF(J56:AA56,"&gt;0")</f>
        <v>2</v>
      </c>
      <c r="J56" s="168">
        <v>0</v>
      </c>
      <c r="K56" s="168">
        <v>0</v>
      </c>
      <c r="L56" s="173">
        <v>0</v>
      </c>
      <c r="M56" s="168">
        <v>0</v>
      </c>
      <c r="N56" s="172">
        <v>0</v>
      </c>
      <c r="O56" s="173">
        <v>0</v>
      </c>
      <c r="P56" s="173">
        <v>0</v>
      </c>
      <c r="Q56" s="168">
        <v>0</v>
      </c>
      <c r="R56" s="173">
        <v>0</v>
      </c>
      <c r="S56" s="168">
        <v>0</v>
      </c>
      <c r="T56" s="173">
        <v>0</v>
      </c>
      <c r="U56" s="176">
        <v>0</v>
      </c>
      <c r="V56" s="168">
        <v>9.375</v>
      </c>
      <c r="W56" s="277">
        <v>0</v>
      </c>
      <c r="X56" s="264">
        <v>0</v>
      </c>
      <c r="Y56" s="170">
        <v>0</v>
      </c>
      <c r="Z56" s="170">
        <v>0</v>
      </c>
      <c r="AA56" s="169">
        <v>5</v>
      </c>
      <c r="AB56" s="169" t="s">
        <v>607</v>
      </c>
    </row>
    <row r="57" spans="1:28">
      <c r="A57" s="299">
        <f>+IF(H57=H56,A56,ROW(A57)-1)</f>
        <v>56</v>
      </c>
      <c r="B57" s="17">
        <v>0</v>
      </c>
      <c r="C57" s="93">
        <f>IF(G57&gt;0,IF(B57=0,127-A57,B57-A57),0)</f>
        <v>71</v>
      </c>
      <c r="D57" s="57" t="s">
        <v>210</v>
      </c>
      <c r="E57" s="20" t="s">
        <v>209</v>
      </c>
      <c r="F57" s="54" t="s">
        <v>596</v>
      </c>
      <c r="G57" s="11">
        <f>SUM(J57:AA57)</f>
        <v>13.875</v>
      </c>
      <c r="H57" s="10">
        <f>AVERAGE(LARGE(J57:AA57,1),LARGE(J57:AA57,2),LARGE(J57:AA57,3),LARGE(J57:AA57,4),LARGE(J57:AA57,5),LARGE(J57:AA57,6),LARGE(J57:AA57,7),LARGE(J57:AA57,8))</f>
        <v>1.734375</v>
      </c>
      <c r="I57" s="136">
        <f>COUNTIF(J57:AA57,"&gt;0")</f>
        <v>1</v>
      </c>
      <c r="J57" s="168">
        <v>0</v>
      </c>
      <c r="K57" s="168">
        <v>0</v>
      </c>
      <c r="L57" s="173">
        <v>0</v>
      </c>
      <c r="M57" s="168">
        <v>0</v>
      </c>
      <c r="N57" s="172">
        <v>0</v>
      </c>
      <c r="O57" s="173">
        <v>0</v>
      </c>
      <c r="P57" s="173">
        <v>0</v>
      </c>
      <c r="Q57" s="168">
        <v>0</v>
      </c>
      <c r="R57" s="173">
        <v>0</v>
      </c>
      <c r="S57" s="168">
        <v>0</v>
      </c>
      <c r="T57" s="173">
        <v>0</v>
      </c>
      <c r="U57" s="176">
        <v>0</v>
      </c>
      <c r="V57" s="168">
        <v>0</v>
      </c>
      <c r="W57" s="277">
        <v>0</v>
      </c>
      <c r="X57" s="264">
        <v>0</v>
      </c>
      <c r="Y57" s="170">
        <v>0</v>
      </c>
      <c r="Z57" s="170">
        <v>0</v>
      </c>
      <c r="AA57" s="169">
        <v>13.875</v>
      </c>
      <c r="AB57" s="169" t="s">
        <v>607</v>
      </c>
    </row>
    <row r="58" spans="1:28">
      <c r="A58" s="299">
        <f>+IF(H58=H57,A57,ROW(A58)-1)</f>
        <v>56</v>
      </c>
      <c r="B58" s="17">
        <v>0</v>
      </c>
      <c r="C58" s="93">
        <f>IF(G58&gt;0,IF(B58=0,127-A58,B58-A58),0)</f>
        <v>71</v>
      </c>
      <c r="D58" s="16" t="s">
        <v>201</v>
      </c>
      <c r="E58" s="15" t="s">
        <v>191</v>
      </c>
      <c r="F58" s="54" t="s">
        <v>633</v>
      </c>
      <c r="G58" s="11">
        <f>SUM(J58:AA58)</f>
        <v>13.875</v>
      </c>
      <c r="H58" s="10">
        <f>AVERAGE(LARGE(J58:AA58,1),LARGE(J58:AA58,2),LARGE(J58:AA58,3),LARGE(J58:AA58,4),LARGE(J58:AA58,5),LARGE(J58:AA58,6),LARGE(J58:AA58,7),LARGE(J58:AA58,8))</f>
        <v>1.734375</v>
      </c>
      <c r="I58" s="136">
        <f>COUNTIF(J58:AA58,"&gt;0")</f>
        <v>1</v>
      </c>
      <c r="J58" s="168">
        <v>0</v>
      </c>
      <c r="K58" s="168">
        <v>0</v>
      </c>
      <c r="L58" s="173">
        <v>0</v>
      </c>
      <c r="M58" s="168">
        <v>0</v>
      </c>
      <c r="N58" s="172">
        <v>0</v>
      </c>
      <c r="O58" s="173">
        <v>0</v>
      </c>
      <c r="P58" s="173">
        <v>0</v>
      </c>
      <c r="Q58" s="168">
        <v>0</v>
      </c>
      <c r="R58" s="173">
        <v>0</v>
      </c>
      <c r="S58" s="168">
        <v>0</v>
      </c>
      <c r="T58" s="173">
        <v>0</v>
      </c>
      <c r="U58" s="176">
        <v>0</v>
      </c>
      <c r="V58" s="168">
        <v>0</v>
      </c>
      <c r="W58" s="277">
        <v>0</v>
      </c>
      <c r="X58" s="264">
        <v>0</v>
      </c>
      <c r="Y58" s="170">
        <v>0</v>
      </c>
      <c r="Z58" s="170">
        <v>0</v>
      </c>
      <c r="AA58" s="169">
        <v>13.875</v>
      </c>
      <c r="AB58" s="177" t="s">
        <v>607</v>
      </c>
    </row>
    <row r="59" spans="1:28">
      <c r="A59" s="299">
        <f>+IF(H59=H58,A58,ROW(A59)-1)</f>
        <v>58</v>
      </c>
      <c r="B59" s="17">
        <v>50</v>
      </c>
      <c r="C59" s="93">
        <f>IF(G59&gt;0,IF(B59=0,127-A59,B59-A59),0)</f>
        <v>-8</v>
      </c>
      <c r="D59" s="183" t="s">
        <v>380</v>
      </c>
      <c r="E59" s="184" t="s">
        <v>569</v>
      </c>
      <c r="F59" s="182" t="s">
        <v>596</v>
      </c>
      <c r="G59" s="11">
        <f>SUM(J59:AA59)</f>
        <v>13.688000000000001</v>
      </c>
      <c r="H59" s="10">
        <f>AVERAGE(LARGE(J59:AA59,1),LARGE(J59:AA59,2),LARGE(J59:AA59,3),LARGE(J59:AA59,4),LARGE(J59:AA59,5),LARGE(J59:AA59,6),LARGE(J59:AA59,7),LARGE(J59:AA59,8))</f>
        <v>1.7110000000000001</v>
      </c>
      <c r="I59" s="136">
        <f>COUNTIF(J59:AA59,"&gt;0")</f>
        <v>1</v>
      </c>
      <c r="J59" s="168">
        <v>0</v>
      </c>
      <c r="K59" s="168">
        <v>13.688000000000001</v>
      </c>
      <c r="L59" s="173">
        <v>0</v>
      </c>
      <c r="M59" s="168">
        <v>0</v>
      </c>
      <c r="N59" s="172">
        <v>0</v>
      </c>
      <c r="O59" s="173">
        <v>0</v>
      </c>
      <c r="P59" s="173">
        <v>0</v>
      </c>
      <c r="Q59" s="168">
        <v>0</v>
      </c>
      <c r="R59" s="173">
        <v>0</v>
      </c>
      <c r="S59" s="168">
        <v>0</v>
      </c>
      <c r="T59" s="173">
        <v>0</v>
      </c>
      <c r="U59" s="176">
        <v>0</v>
      </c>
      <c r="V59" s="168">
        <v>0</v>
      </c>
      <c r="W59" s="277">
        <v>0</v>
      </c>
      <c r="X59" s="264">
        <v>0</v>
      </c>
      <c r="Y59" s="170">
        <v>0</v>
      </c>
      <c r="Z59" s="170">
        <v>0</v>
      </c>
      <c r="AA59" s="169">
        <v>0</v>
      </c>
      <c r="AB59" s="177" t="s">
        <v>607</v>
      </c>
    </row>
    <row r="60" spans="1:28">
      <c r="A60" s="299">
        <f>+IF(H60=H59,A59,ROW(A60)-1)</f>
        <v>59</v>
      </c>
      <c r="B60" s="17">
        <v>51</v>
      </c>
      <c r="C60" s="93">
        <f>IF(G60&gt;0,IF(B60=0,127-A60,B60-A60),0)</f>
        <v>-8</v>
      </c>
      <c r="D60" s="183" t="s">
        <v>320</v>
      </c>
      <c r="E60" s="184" t="s">
        <v>321</v>
      </c>
      <c r="F60" s="182" t="s">
        <v>593</v>
      </c>
      <c r="G60" s="11">
        <f>SUM(J60:AA60)</f>
        <v>13.125</v>
      </c>
      <c r="H60" s="10">
        <f>AVERAGE(LARGE(J60:AA60,1),LARGE(J60:AA60,2),LARGE(J60:AA60,3),LARGE(J60:AA60,4),LARGE(J60:AA60,5),LARGE(J60:AA60,6),LARGE(J60:AA60,7),LARGE(J60:AA60,8))</f>
        <v>1.640625</v>
      </c>
      <c r="I60" s="136">
        <f>COUNTIF(J60:AA60,"&gt;0")</f>
        <v>1</v>
      </c>
      <c r="J60" s="168">
        <v>0</v>
      </c>
      <c r="K60" s="168">
        <v>0</v>
      </c>
      <c r="L60" s="173">
        <v>0</v>
      </c>
      <c r="M60" s="168">
        <v>0</v>
      </c>
      <c r="N60" s="172">
        <v>0</v>
      </c>
      <c r="O60" s="173">
        <v>0</v>
      </c>
      <c r="P60" s="173">
        <v>0</v>
      </c>
      <c r="Q60" s="168">
        <v>0</v>
      </c>
      <c r="R60" s="173">
        <v>0</v>
      </c>
      <c r="S60" s="168">
        <v>0</v>
      </c>
      <c r="T60" s="173">
        <v>0</v>
      </c>
      <c r="U60" s="176">
        <v>0</v>
      </c>
      <c r="V60" s="168">
        <v>0</v>
      </c>
      <c r="W60" s="277">
        <v>0</v>
      </c>
      <c r="X60" s="264">
        <v>0</v>
      </c>
      <c r="Y60" s="170">
        <v>13.125</v>
      </c>
      <c r="Z60" s="170">
        <v>0</v>
      </c>
      <c r="AA60" s="169">
        <v>0</v>
      </c>
      <c r="AB60" s="177" t="s">
        <v>607</v>
      </c>
    </row>
    <row r="61" spans="1:28">
      <c r="A61" s="299">
        <f>+IF(H61=H60,A60,ROW(A61)-1)</f>
        <v>60</v>
      </c>
      <c r="B61" s="17">
        <v>52</v>
      </c>
      <c r="C61" s="93">
        <f>IF(G61&gt;0,IF(B61=0,127-A61,B61-A61),0)</f>
        <v>-8</v>
      </c>
      <c r="D61" s="57" t="s">
        <v>12</v>
      </c>
      <c r="E61" s="20" t="s">
        <v>64</v>
      </c>
      <c r="F61" s="54" t="s">
        <v>591</v>
      </c>
      <c r="G61" s="11">
        <f>SUM(J61:AA61)</f>
        <v>12.563000000000001</v>
      </c>
      <c r="H61" s="10">
        <f>AVERAGE(LARGE(J61:AA61,1),LARGE(J61:AA61,2),LARGE(J61:AA61,3),LARGE(J61:AA61,4),LARGE(J61:AA61,5),LARGE(J61:AA61,6),LARGE(J61:AA61,7),LARGE(J61:AA61,8))</f>
        <v>1.5703750000000001</v>
      </c>
      <c r="I61" s="136">
        <f>COUNTIF(J61:AA61,"&gt;0")</f>
        <v>1</v>
      </c>
      <c r="J61" s="168">
        <v>0</v>
      </c>
      <c r="K61" s="168">
        <v>0</v>
      </c>
      <c r="L61" s="173">
        <v>0</v>
      </c>
      <c r="M61" s="168">
        <v>0</v>
      </c>
      <c r="N61" s="172">
        <v>0</v>
      </c>
      <c r="O61" s="173">
        <v>0</v>
      </c>
      <c r="P61" s="173">
        <v>0</v>
      </c>
      <c r="Q61" s="168">
        <v>0</v>
      </c>
      <c r="R61" s="173">
        <v>0</v>
      </c>
      <c r="S61" s="168">
        <v>12.563000000000001</v>
      </c>
      <c r="T61" s="173">
        <v>0</v>
      </c>
      <c r="U61" s="176">
        <v>0</v>
      </c>
      <c r="V61" s="168">
        <v>0</v>
      </c>
      <c r="W61" s="277">
        <v>0</v>
      </c>
      <c r="X61" s="264">
        <v>0</v>
      </c>
      <c r="Y61" s="170">
        <v>0</v>
      </c>
      <c r="Z61" s="170">
        <v>0</v>
      </c>
      <c r="AA61" s="169">
        <v>0</v>
      </c>
      <c r="AB61" s="169" t="s">
        <v>607</v>
      </c>
    </row>
    <row r="62" spans="1:28">
      <c r="A62" s="299">
        <f>+IF(H62=H61,A61,ROW(A62)-1)</f>
        <v>61</v>
      </c>
      <c r="B62" s="17">
        <v>53</v>
      </c>
      <c r="C62" s="93">
        <f>IF(G62&gt;0,IF(B62=0,127-A62,B62-A62),0)</f>
        <v>-8</v>
      </c>
      <c r="D62" s="95" t="s">
        <v>597</v>
      </c>
      <c r="E62" s="120" t="s">
        <v>73</v>
      </c>
      <c r="F62" s="225" t="s">
        <v>593</v>
      </c>
      <c r="G62" s="11">
        <f>SUM(J62:AA62)</f>
        <v>12.375</v>
      </c>
      <c r="H62" s="10">
        <f>AVERAGE(LARGE(J62:AA62,1),LARGE(J62:AA62,2),LARGE(J62:AA62,3),LARGE(J62:AA62,4),LARGE(J62:AA62,5),LARGE(J62:AA62,6),LARGE(J62:AA62,7),LARGE(J62:AA62,8))</f>
        <v>1.546875</v>
      </c>
      <c r="I62" s="136">
        <f>COUNTIF(J62:AA62,"&gt;0")</f>
        <v>1</v>
      </c>
      <c r="J62" s="46">
        <v>0</v>
      </c>
      <c r="K62" s="168">
        <v>0</v>
      </c>
      <c r="L62" s="173">
        <v>0</v>
      </c>
      <c r="M62" s="168">
        <v>0</v>
      </c>
      <c r="N62" s="172">
        <v>0</v>
      </c>
      <c r="O62" s="173">
        <v>0</v>
      </c>
      <c r="P62" s="173">
        <v>0</v>
      </c>
      <c r="Q62" s="168">
        <v>12.375</v>
      </c>
      <c r="R62" s="173">
        <v>0</v>
      </c>
      <c r="S62" s="168">
        <v>0</v>
      </c>
      <c r="T62" s="173">
        <v>0</v>
      </c>
      <c r="U62" s="176">
        <v>0</v>
      </c>
      <c r="V62" s="168">
        <v>0</v>
      </c>
      <c r="W62" s="278">
        <v>0</v>
      </c>
      <c r="X62" s="287">
        <v>0</v>
      </c>
      <c r="Y62" s="170">
        <v>0</v>
      </c>
      <c r="Z62" s="170">
        <v>0</v>
      </c>
      <c r="AA62" s="169">
        <v>0</v>
      </c>
      <c r="AB62" s="177" t="s">
        <v>607</v>
      </c>
    </row>
    <row r="63" spans="1:28">
      <c r="A63" s="299">
        <f>+IF(H63=H62,A62,ROW(A63)-1)</f>
        <v>62</v>
      </c>
      <c r="B63" s="17">
        <v>54</v>
      </c>
      <c r="C63" s="93">
        <f>IF(G63&gt;0,IF(B63=0,127-A63,B63-A63),0)</f>
        <v>-8</v>
      </c>
      <c r="D63" s="95" t="s">
        <v>4</v>
      </c>
      <c r="E63" s="120" t="s">
        <v>140</v>
      </c>
      <c r="F63" s="225" t="s">
        <v>593</v>
      </c>
      <c r="G63" s="11">
        <f>SUM(J63:AA63)</f>
        <v>11.531000000000001</v>
      </c>
      <c r="H63" s="10">
        <f>AVERAGE(LARGE(J63:AA63,1),LARGE(J63:AA63,2),LARGE(J63:AA63,3),LARGE(J63:AA63,4),LARGE(J63:AA63,5),LARGE(J63:AA63,6),LARGE(J63:AA63,7),LARGE(J63:AA63,8))</f>
        <v>1.4413750000000001</v>
      </c>
      <c r="I63" s="136">
        <f>COUNTIF(J63:AA63,"&gt;0")</f>
        <v>1</v>
      </c>
      <c r="J63" s="46">
        <v>0</v>
      </c>
      <c r="K63" s="168">
        <v>0</v>
      </c>
      <c r="L63" s="173">
        <v>0</v>
      </c>
      <c r="M63" s="168">
        <v>0</v>
      </c>
      <c r="N63" s="172">
        <v>0</v>
      </c>
      <c r="O63" s="173">
        <v>0</v>
      </c>
      <c r="P63" s="173">
        <v>0</v>
      </c>
      <c r="Q63" s="168">
        <v>11.531000000000001</v>
      </c>
      <c r="R63" s="173">
        <v>0</v>
      </c>
      <c r="S63" s="168">
        <v>0</v>
      </c>
      <c r="T63" s="173">
        <v>0</v>
      </c>
      <c r="U63" s="176">
        <v>0</v>
      </c>
      <c r="V63" s="168">
        <v>0</v>
      </c>
      <c r="W63" s="278">
        <v>0</v>
      </c>
      <c r="X63" s="287">
        <v>0</v>
      </c>
      <c r="Y63" s="170">
        <v>0</v>
      </c>
      <c r="Z63" s="170">
        <v>0</v>
      </c>
      <c r="AA63" s="169">
        <v>0</v>
      </c>
      <c r="AB63" s="177" t="s">
        <v>607</v>
      </c>
    </row>
    <row r="64" spans="1:28">
      <c r="A64" s="299">
        <f>+IF(H64=H63,A63,ROW(A64)-1)</f>
        <v>63</v>
      </c>
      <c r="B64" s="17">
        <v>55</v>
      </c>
      <c r="C64" s="93">
        <f>IF(G64&gt;0,IF(B64=0,127-A64,B64-A64),0)</f>
        <v>-8</v>
      </c>
      <c r="D64" s="183" t="s">
        <v>356</v>
      </c>
      <c r="E64" s="184" t="s">
        <v>3</v>
      </c>
      <c r="F64" s="185" t="s">
        <v>593</v>
      </c>
      <c r="G64" s="11">
        <f>SUM(J64:AA64)</f>
        <v>10</v>
      </c>
      <c r="H64" s="10">
        <f>AVERAGE(LARGE(J64:AA64,1),LARGE(J64:AA64,2),LARGE(J64:AA64,3),LARGE(J64:AA64,4),LARGE(J64:AA64,5),LARGE(J64:AA64,6),LARGE(J64:AA64,7),LARGE(J64:AA64,8))</f>
        <v>1.25</v>
      </c>
      <c r="I64" s="136">
        <f>COUNTIF(J64:AA64,"&gt;0")</f>
        <v>1</v>
      </c>
      <c r="J64" s="46">
        <v>0</v>
      </c>
      <c r="K64" s="168">
        <v>0</v>
      </c>
      <c r="L64" s="173">
        <v>0</v>
      </c>
      <c r="M64" s="168">
        <v>0</v>
      </c>
      <c r="N64" s="172">
        <v>0</v>
      </c>
      <c r="O64" s="173">
        <v>10</v>
      </c>
      <c r="P64" s="173">
        <v>0</v>
      </c>
      <c r="Q64" s="168">
        <v>0</v>
      </c>
      <c r="R64" s="173">
        <v>0</v>
      </c>
      <c r="S64" s="168">
        <v>0</v>
      </c>
      <c r="T64" s="173">
        <v>0</v>
      </c>
      <c r="U64" s="176">
        <v>0</v>
      </c>
      <c r="V64" s="168">
        <v>0</v>
      </c>
      <c r="W64" s="278">
        <v>0</v>
      </c>
      <c r="X64" s="287">
        <v>0</v>
      </c>
      <c r="Y64" s="170">
        <v>0</v>
      </c>
      <c r="Z64" s="170">
        <v>0</v>
      </c>
      <c r="AA64" s="169">
        <v>0</v>
      </c>
      <c r="AB64" s="177" t="s">
        <v>607</v>
      </c>
    </row>
    <row r="65" spans="1:28">
      <c r="A65" s="299">
        <f>+IF(H65=H64,A64,ROW(A65)-1)</f>
        <v>64</v>
      </c>
      <c r="B65" s="17">
        <v>0</v>
      </c>
      <c r="C65" s="93">
        <f>IF(G65&gt;0,IF(B65=0,127-A65,B65-A65),0)</f>
        <v>63</v>
      </c>
      <c r="D65" s="66" t="s">
        <v>290</v>
      </c>
      <c r="E65" s="75" t="s">
        <v>112</v>
      </c>
      <c r="F65" s="103" t="s">
        <v>592</v>
      </c>
      <c r="G65" s="11">
        <f>SUM(J65:AA65)</f>
        <v>7.875</v>
      </c>
      <c r="H65" s="10">
        <f>AVERAGE(LARGE(J65:AA65,1),LARGE(J65:AA65,2),LARGE(J65:AA65,3),LARGE(J65:AA65,4),LARGE(J65:AA65,5),LARGE(J65:AA65,6),LARGE(J65:AA65,7),LARGE(J65:AA65,8))</f>
        <v>0.984375</v>
      </c>
      <c r="I65" s="136">
        <f>COUNTIF(J65:AA65,"&gt;0")</f>
        <v>1</v>
      </c>
      <c r="J65" s="168">
        <v>0</v>
      </c>
      <c r="K65" s="168">
        <v>0</v>
      </c>
      <c r="L65" s="173">
        <v>0</v>
      </c>
      <c r="M65" s="168">
        <v>0</v>
      </c>
      <c r="N65" s="172">
        <v>0</v>
      </c>
      <c r="O65" s="173">
        <v>0</v>
      </c>
      <c r="P65" s="173">
        <v>0</v>
      </c>
      <c r="Q65" s="168">
        <v>0</v>
      </c>
      <c r="R65" s="173">
        <v>0</v>
      </c>
      <c r="S65" s="168">
        <v>0</v>
      </c>
      <c r="T65" s="173">
        <v>0</v>
      </c>
      <c r="U65" s="176">
        <v>0</v>
      </c>
      <c r="V65" s="168">
        <v>0</v>
      </c>
      <c r="W65" s="277">
        <v>0</v>
      </c>
      <c r="X65" s="264">
        <v>0</v>
      </c>
      <c r="Y65" s="170">
        <v>0</v>
      </c>
      <c r="Z65" s="170">
        <v>0</v>
      </c>
      <c r="AA65" s="169">
        <v>7.875</v>
      </c>
      <c r="AB65" s="177" t="s">
        <v>607</v>
      </c>
    </row>
    <row r="66" spans="1:28">
      <c r="A66" s="299">
        <f>+IF(H66=H65,A65,ROW(A66)-1)</f>
        <v>65</v>
      </c>
      <c r="B66" s="17">
        <v>58</v>
      </c>
      <c r="C66" s="93">
        <f>IF(G66&gt;0,IF(B66=0,127-A66,B66-A66),0)</f>
        <v>-7</v>
      </c>
      <c r="D66" s="95" t="s">
        <v>564</v>
      </c>
      <c r="E66" s="120" t="s">
        <v>64</v>
      </c>
      <c r="F66" s="225" t="s">
        <v>588</v>
      </c>
      <c r="G66" s="11">
        <f>SUM(J66:AA66)</f>
        <v>7.6879999999999997</v>
      </c>
      <c r="H66" s="10">
        <f>AVERAGE(LARGE(J66:AA66,1),LARGE(J66:AA66,2),LARGE(J66:AA66,3),LARGE(J66:AA66,4),LARGE(J66:AA66,5),LARGE(J66:AA66,6),LARGE(J66:AA66,7),LARGE(J66:AA66,8))</f>
        <v>0.96099999999999997</v>
      </c>
      <c r="I66" s="136">
        <f>COUNTIF(J66:AA66,"&gt;0")</f>
        <v>1</v>
      </c>
      <c r="J66" s="168">
        <v>0</v>
      </c>
      <c r="K66" s="168">
        <v>0</v>
      </c>
      <c r="L66" s="173">
        <v>0</v>
      </c>
      <c r="M66" s="168">
        <v>0</v>
      </c>
      <c r="N66" s="172">
        <v>0</v>
      </c>
      <c r="O66" s="173">
        <v>0</v>
      </c>
      <c r="P66" s="173">
        <v>0</v>
      </c>
      <c r="Q66" s="168">
        <v>0</v>
      </c>
      <c r="R66" s="173">
        <v>0</v>
      </c>
      <c r="S66" s="168">
        <v>0</v>
      </c>
      <c r="T66" s="173">
        <v>0</v>
      </c>
      <c r="U66" s="176">
        <v>7.6879999999999997</v>
      </c>
      <c r="V66" s="168">
        <v>0</v>
      </c>
      <c r="W66" s="277">
        <v>0</v>
      </c>
      <c r="X66" s="264">
        <v>0</v>
      </c>
      <c r="Y66" s="170">
        <v>0</v>
      </c>
      <c r="Z66" s="170">
        <v>0</v>
      </c>
      <c r="AA66" s="169">
        <v>0</v>
      </c>
      <c r="AB66" s="177" t="s">
        <v>607</v>
      </c>
    </row>
    <row r="67" spans="1:28">
      <c r="A67" s="299">
        <f>+IF(H67=H66,A66,ROW(A67)-1)</f>
        <v>66</v>
      </c>
      <c r="B67" s="17">
        <v>0</v>
      </c>
      <c r="C67" s="93">
        <f>IF(G67&gt;0,IF(B67=0,127-A67,B67-A67),0)</f>
        <v>61</v>
      </c>
      <c r="D67" s="66" t="s">
        <v>266</v>
      </c>
      <c r="E67" s="75" t="s">
        <v>267</v>
      </c>
      <c r="F67" s="103" t="s">
        <v>592</v>
      </c>
      <c r="G67" s="11">
        <f>SUM(J67:AA67)</f>
        <v>5</v>
      </c>
      <c r="H67" s="10">
        <f>AVERAGE(LARGE(J67:AA67,1),LARGE(J67:AA67,2),LARGE(J67:AA67,3),LARGE(J67:AA67,4),LARGE(J67:AA67,5),LARGE(J67:AA67,6),LARGE(J67:AA67,7),LARGE(J67:AA67,8))</f>
        <v>0.625</v>
      </c>
      <c r="I67" s="136">
        <f>COUNTIF(J67:AA67,"&gt;0")</f>
        <v>1</v>
      </c>
      <c r="J67" s="168">
        <v>0</v>
      </c>
      <c r="K67" s="168">
        <v>0</v>
      </c>
      <c r="L67" s="173">
        <v>0</v>
      </c>
      <c r="M67" s="168">
        <v>0</v>
      </c>
      <c r="N67" s="172">
        <v>0</v>
      </c>
      <c r="O67" s="173">
        <v>0</v>
      </c>
      <c r="P67" s="173">
        <v>0</v>
      </c>
      <c r="Q67" s="168">
        <v>0</v>
      </c>
      <c r="R67" s="173">
        <v>0</v>
      </c>
      <c r="S67" s="168">
        <v>0</v>
      </c>
      <c r="T67" s="173">
        <v>0</v>
      </c>
      <c r="U67" s="176">
        <v>0</v>
      </c>
      <c r="V67" s="168">
        <v>0</v>
      </c>
      <c r="W67" s="277">
        <v>0</v>
      </c>
      <c r="X67" s="264">
        <v>0</v>
      </c>
      <c r="Y67" s="170">
        <v>0</v>
      </c>
      <c r="Z67" s="170">
        <v>0</v>
      </c>
      <c r="AA67" s="169">
        <v>5</v>
      </c>
      <c r="AB67" s="177" t="s">
        <v>607</v>
      </c>
    </row>
    <row r="68" spans="1:28">
      <c r="A68" s="299">
        <f>+IF(H68=H67,A67,ROW(A68)-1)</f>
        <v>66</v>
      </c>
      <c r="B68" s="17">
        <v>0</v>
      </c>
      <c r="C68" s="93">
        <f>IF(G68&gt;0,IF(B68=0,127-A68,B68-A68),0)</f>
        <v>61</v>
      </c>
      <c r="D68" s="95" t="s">
        <v>131</v>
      </c>
      <c r="E68" s="301" t="s">
        <v>130</v>
      </c>
      <c r="F68" s="302" t="s">
        <v>633</v>
      </c>
      <c r="G68" s="11">
        <f>SUM(J68:AA68)</f>
        <v>5</v>
      </c>
      <c r="H68" s="10">
        <f>AVERAGE(LARGE(J68:AA68,1),LARGE(J68:AA68,2),LARGE(J68:AA68,3),LARGE(J68:AA68,4),LARGE(J68:AA68,5),LARGE(J68:AA68,6),LARGE(J68:AA68,7),LARGE(J68:AA68,8))</f>
        <v>0.625</v>
      </c>
      <c r="I68" s="136">
        <f>COUNTIF(J68:AA68,"&gt;0")</f>
        <v>1</v>
      </c>
      <c r="J68" s="168">
        <v>0</v>
      </c>
      <c r="K68" s="168">
        <v>0</v>
      </c>
      <c r="L68" s="173">
        <v>0</v>
      </c>
      <c r="M68" s="168">
        <v>0</v>
      </c>
      <c r="N68" s="172">
        <v>0</v>
      </c>
      <c r="O68" s="173">
        <v>0</v>
      </c>
      <c r="P68" s="173">
        <v>0</v>
      </c>
      <c r="Q68" s="168">
        <v>0</v>
      </c>
      <c r="R68" s="173">
        <v>0</v>
      </c>
      <c r="S68" s="168">
        <v>0</v>
      </c>
      <c r="T68" s="173">
        <v>0</v>
      </c>
      <c r="U68" s="176">
        <v>0</v>
      </c>
      <c r="V68" s="168">
        <v>0</v>
      </c>
      <c r="W68" s="277">
        <v>0</v>
      </c>
      <c r="X68" s="264">
        <v>0</v>
      </c>
      <c r="Y68" s="170">
        <v>0</v>
      </c>
      <c r="Z68" s="170">
        <v>0</v>
      </c>
      <c r="AA68" s="169">
        <v>5</v>
      </c>
      <c r="AB68" s="177" t="s">
        <v>607</v>
      </c>
    </row>
    <row r="69" spans="1:28">
      <c r="A69" s="299">
        <f>+IF(H69=H68,A68,ROW(A69)-1)</f>
        <v>66</v>
      </c>
      <c r="B69" s="17">
        <v>0</v>
      </c>
      <c r="C69" s="93">
        <f>IF(G69&gt;0,IF(B69=0,127-A69,B69-A69),0)</f>
        <v>61</v>
      </c>
      <c r="D69" s="95" t="s">
        <v>197</v>
      </c>
      <c r="E69" s="120" t="s">
        <v>550</v>
      </c>
      <c r="F69" s="225" t="s">
        <v>596</v>
      </c>
      <c r="G69" s="11">
        <f>SUM(J69:AA69)</f>
        <v>5</v>
      </c>
      <c r="H69" s="10">
        <f>AVERAGE(LARGE(J69:AA69,1),LARGE(J69:AA69,2),LARGE(J69:AA69,3),LARGE(J69:AA69,4),LARGE(J69:AA69,5),LARGE(J69:AA69,6),LARGE(J69:AA69,7),LARGE(J69:AA69,8))</f>
        <v>0.625</v>
      </c>
      <c r="I69" s="136">
        <f>COUNTIF(J69:AA69,"&gt;0")</f>
        <v>1</v>
      </c>
      <c r="J69" s="46">
        <v>0</v>
      </c>
      <c r="K69" s="168">
        <v>0</v>
      </c>
      <c r="L69" s="173">
        <v>0</v>
      </c>
      <c r="M69" s="168">
        <v>0</v>
      </c>
      <c r="N69" s="172">
        <v>0</v>
      </c>
      <c r="O69" s="173">
        <v>0</v>
      </c>
      <c r="P69" s="173">
        <v>0</v>
      </c>
      <c r="Q69" s="168">
        <v>0</v>
      </c>
      <c r="R69" s="173">
        <v>0</v>
      </c>
      <c r="S69" s="168">
        <v>0</v>
      </c>
      <c r="T69" s="173">
        <v>0</v>
      </c>
      <c r="U69" s="176">
        <v>0</v>
      </c>
      <c r="V69" s="168">
        <v>0</v>
      </c>
      <c r="W69" s="278">
        <v>0</v>
      </c>
      <c r="X69" s="287">
        <v>0</v>
      </c>
      <c r="Y69" s="170">
        <v>0</v>
      </c>
      <c r="Z69" s="170">
        <v>0</v>
      </c>
      <c r="AA69" s="169">
        <v>5</v>
      </c>
      <c r="AB69" s="177" t="s">
        <v>607</v>
      </c>
    </row>
    <row r="70" spans="1:28">
      <c r="A70" s="299">
        <f>+IF(H70=H69,A69,ROW(A70)-1)</f>
        <v>69</v>
      </c>
      <c r="B70" s="17">
        <v>0</v>
      </c>
      <c r="C70" s="93">
        <f>IF(G70&gt;0,IF(B70=0,127-A70,B70-A70),0)</f>
        <v>0</v>
      </c>
      <c r="D70" s="57" t="s">
        <v>163</v>
      </c>
      <c r="E70" s="20" t="s">
        <v>56</v>
      </c>
      <c r="F70" s="20" t="s">
        <v>596</v>
      </c>
      <c r="G70" s="11">
        <f>SUM(J70:AA70)</f>
        <v>0</v>
      </c>
      <c r="H70" s="10">
        <f>AVERAGE(LARGE(J70:AA70,1),LARGE(J70:AA70,2),LARGE(J70:AA70,3),LARGE(J70:AA70,4),LARGE(J70:AA70,5),LARGE(J70:AA70,6),LARGE(J70:AA70,7),LARGE(J70:AA70,8))</f>
        <v>0</v>
      </c>
      <c r="I70" s="136">
        <f>COUNTIF(J70:AA70,"&gt;0")</f>
        <v>0</v>
      </c>
      <c r="J70" s="46">
        <v>0</v>
      </c>
      <c r="K70" s="168">
        <v>0</v>
      </c>
      <c r="L70" s="173">
        <v>0</v>
      </c>
      <c r="M70" s="168">
        <v>0</v>
      </c>
      <c r="N70" s="172">
        <v>0</v>
      </c>
      <c r="O70" s="173">
        <v>0</v>
      </c>
      <c r="P70" s="173">
        <v>0</v>
      </c>
      <c r="Q70" s="168">
        <v>0</v>
      </c>
      <c r="R70" s="173">
        <v>0</v>
      </c>
      <c r="S70" s="168">
        <v>0</v>
      </c>
      <c r="T70" s="173">
        <v>0</v>
      </c>
      <c r="U70" s="176">
        <v>0</v>
      </c>
      <c r="V70" s="168">
        <v>0</v>
      </c>
      <c r="W70" s="278">
        <v>0</v>
      </c>
      <c r="X70" s="287">
        <v>0</v>
      </c>
      <c r="Y70" s="170">
        <v>0</v>
      </c>
      <c r="Z70" s="170">
        <v>0</v>
      </c>
      <c r="AA70" s="169">
        <v>0</v>
      </c>
      <c r="AB70" s="177" t="s">
        <v>607</v>
      </c>
    </row>
    <row r="71" spans="1:28">
      <c r="A71" s="299">
        <f>+IF(H71=H70,A70,ROW(A71)-1)</f>
        <v>69</v>
      </c>
      <c r="B71" s="17">
        <v>0</v>
      </c>
      <c r="C71" s="93">
        <f>IF(G71&gt;0,IF(B71=0,127-A71,B71-A71),0)</f>
        <v>0</v>
      </c>
      <c r="D71" s="183" t="s">
        <v>38</v>
      </c>
      <c r="E71" s="184" t="s">
        <v>37</v>
      </c>
      <c r="F71" s="185" t="s">
        <v>633</v>
      </c>
      <c r="G71" s="11">
        <f>SUM(J71:AA71)</f>
        <v>0</v>
      </c>
      <c r="H71" s="10">
        <f>AVERAGE(LARGE(J71:AA71,1),LARGE(J71:AA71,2),LARGE(J71:AA71,3),LARGE(J71:AA71,4),LARGE(J71:AA71,5),LARGE(J71:AA71,6),LARGE(J71:AA71,7),LARGE(J71:AA71,8))</f>
        <v>0</v>
      </c>
      <c r="I71" s="136">
        <f>COUNTIF(J71:AA71,"&gt;0")</f>
        <v>0</v>
      </c>
      <c r="J71" s="168">
        <v>0</v>
      </c>
      <c r="K71" s="168">
        <v>0</v>
      </c>
      <c r="L71" s="173">
        <v>0</v>
      </c>
      <c r="M71" s="168">
        <v>0</v>
      </c>
      <c r="N71" s="172">
        <v>0</v>
      </c>
      <c r="O71" s="173">
        <v>0</v>
      </c>
      <c r="P71" s="173">
        <v>0</v>
      </c>
      <c r="Q71" s="168">
        <v>0</v>
      </c>
      <c r="R71" s="173">
        <v>0</v>
      </c>
      <c r="S71" s="168">
        <v>0</v>
      </c>
      <c r="T71" s="173">
        <v>0</v>
      </c>
      <c r="U71" s="176">
        <v>0</v>
      </c>
      <c r="V71" s="168">
        <v>0</v>
      </c>
      <c r="W71" s="277">
        <v>0</v>
      </c>
      <c r="X71" s="264">
        <v>0</v>
      </c>
      <c r="Y71" s="170">
        <v>0</v>
      </c>
      <c r="Z71" s="170">
        <v>0</v>
      </c>
      <c r="AA71" s="169">
        <v>0</v>
      </c>
      <c r="AB71" s="169" t="s">
        <v>607</v>
      </c>
    </row>
    <row r="72" spans="1:28">
      <c r="A72" s="299">
        <f>+IF(H72=H71,A71,ROW(A72)-1)</f>
        <v>69</v>
      </c>
      <c r="B72" s="17">
        <v>0</v>
      </c>
      <c r="C72" s="93">
        <f>IF(G72&gt;0,IF(B72=0,127-A72,B72-A72),0)</f>
        <v>0</v>
      </c>
      <c r="D72" s="279" t="s">
        <v>489</v>
      </c>
      <c r="E72" s="184" t="s">
        <v>5</v>
      </c>
      <c r="F72" s="306" t="s">
        <v>588</v>
      </c>
      <c r="G72" s="11">
        <f>SUM(J72:AA72)</f>
        <v>0</v>
      </c>
      <c r="H72" s="10">
        <f>AVERAGE(LARGE(J72:AA72,1),LARGE(J72:AA72,2),LARGE(J72:AA72,3),LARGE(J72:AA72,4),LARGE(J72:AA72,5),LARGE(J72:AA72,6),LARGE(J72:AA72,7),LARGE(J72:AA72,8))</f>
        <v>0</v>
      </c>
      <c r="I72" s="136">
        <f>COUNTIF(J72:AA72,"&gt;0")</f>
        <v>0</v>
      </c>
      <c r="J72" s="168">
        <v>0</v>
      </c>
      <c r="K72" s="168">
        <v>0</v>
      </c>
      <c r="L72" s="173">
        <v>0</v>
      </c>
      <c r="M72" s="168">
        <v>0</v>
      </c>
      <c r="N72" s="172">
        <v>0</v>
      </c>
      <c r="O72" s="173">
        <v>0</v>
      </c>
      <c r="P72" s="173">
        <v>0</v>
      </c>
      <c r="Q72" s="168">
        <v>0</v>
      </c>
      <c r="R72" s="173">
        <v>0</v>
      </c>
      <c r="S72" s="168">
        <v>0</v>
      </c>
      <c r="T72" s="173">
        <v>0</v>
      </c>
      <c r="U72" s="176">
        <v>0</v>
      </c>
      <c r="V72" s="168">
        <v>0</v>
      </c>
      <c r="W72" s="277">
        <v>0</v>
      </c>
      <c r="X72" s="264">
        <v>0</v>
      </c>
      <c r="Y72" s="170">
        <v>0</v>
      </c>
      <c r="Z72" s="170">
        <v>0</v>
      </c>
      <c r="AA72" s="169">
        <v>0</v>
      </c>
      <c r="AB72" s="169" t="s">
        <v>607</v>
      </c>
    </row>
    <row r="73" spans="1:28">
      <c r="A73" s="299">
        <f>+IF(H73=H72,A72,ROW(A73)-1)</f>
        <v>69</v>
      </c>
      <c r="B73" s="17">
        <v>0</v>
      </c>
      <c r="C73" s="93">
        <f>IF(G73&gt;0,IF(B73=0,127-A73,B73-A73),0)</f>
        <v>0</v>
      </c>
      <c r="D73" s="183" t="s">
        <v>475</v>
      </c>
      <c r="E73" s="184" t="s">
        <v>476</v>
      </c>
      <c r="F73" s="185" t="s">
        <v>588</v>
      </c>
      <c r="G73" s="11">
        <f>SUM(J73:AA73)</f>
        <v>0</v>
      </c>
      <c r="H73" s="10">
        <f>AVERAGE(LARGE(J73:AA73,1),LARGE(J73:AA73,2),LARGE(J73:AA73,3),LARGE(J73:AA73,4),LARGE(J73:AA73,5),LARGE(J73:AA73,6),LARGE(J73:AA73,7),LARGE(J73:AA73,8))</f>
        <v>0</v>
      </c>
      <c r="I73" s="136">
        <f>COUNTIF(J73:AA73,"&gt;0")</f>
        <v>0</v>
      </c>
      <c r="J73" s="168">
        <v>0</v>
      </c>
      <c r="K73" s="168">
        <v>0</v>
      </c>
      <c r="L73" s="173">
        <v>0</v>
      </c>
      <c r="M73" s="168">
        <v>0</v>
      </c>
      <c r="N73" s="172">
        <v>0</v>
      </c>
      <c r="O73" s="173">
        <v>0</v>
      </c>
      <c r="P73" s="173">
        <v>0</v>
      </c>
      <c r="Q73" s="168">
        <v>0</v>
      </c>
      <c r="R73" s="173">
        <v>0</v>
      </c>
      <c r="S73" s="168">
        <v>0</v>
      </c>
      <c r="T73" s="173">
        <v>0</v>
      </c>
      <c r="U73" s="176">
        <v>0</v>
      </c>
      <c r="V73" s="168">
        <v>0</v>
      </c>
      <c r="W73" s="277">
        <v>0</v>
      </c>
      <c r="X73" s="264">
        <v>0</v>
      </c>
      <c r="Y73" s="170">
        <v>0</v>
      </c>
      <c r="Z73" s="170">
        <v>0</v>
      </c>
      <c r="AA73" s="169">
        <v>0</v>
      </c>
      <c r="AB73" s="177" t="s">
        <v>607</v>
      </c>
    </row>
    <row r="74" spans="1:28">
      <c r="A74" s="299">
        <f>+IF(H74=H73,A73,ROW(A74)-1)</f>
        <v>69</v>
      </c>
      <c r="B74" s="17">
        <v>0</v>
      </c>
      <c r="C74" s="93">
        <f>IF(G74&gt;0,IF(B74=0,127-A74,B74-A74),0)</f>
        <v>0</v>
      </c>
      <c r="D74" s="95" t="s">
        <v>169</v>
      </c>
      <c r="E74" s="120" t="s">
        <v>112</v>
      </c>
      <c r="F74" s="225" t="s">
        <v>588</v>
      </c>
      <c r="G74" s="11">
        <f>SUM(J74:AA74)</f>
        <v>0</v>
      </c>
      <c r="H74" s="10">
        <f>AVERAGE(LARGE(J74:AA74,1),LARGE(J74:AA74,2),LARGE(J74:AA74,3),LARGE(J74:AA74,4),LARGE(J74:AA74,5),LARGE(J74:AA74,6),LARGE(J74:AA74,7),LARGE(J74:AA74,8))</f>
        <v>0</v>
      </c>
      <c r="I74" s="136">
        <f>COUNTIF(J74:AA74,"&gt;0")</f>
        <v>0</v>
      </c>
      <c r="J74" s="46">
        <v>0</v>
      </c>
      <c r="K74" s="168">
        <v>0</v>
      </c>
      <c r="L74" s="173">
        <v>0</v>
      </c>
      <c r="M74" s="168">
        <v>0</v>
      </c>
      <c r="N74" s="172">
        <v>0</v>
      </c>
      <c r="O74" s="173">
        <v>0</v>
      </c>
      <c r="P74" s="173">
        <v>0</v>
      </c>
      <c r="Q74" s="168">
        <v>0</v>
      </c>
      <c r="R74" s="173">
        <v>0</v>
      </c>
      <c r="S74" s="168">
        <v>0</v>
      </c>
      <c r="T74" s="173">
        <v>0</v>
      </c>
      <c r="U74" s="176">
        <v>0</v>
      </c>
      <c r="V74" s="168">
        <v>0</v>
      </c>
      <c r="W74" s="278">
        <v>0</v>
      </c>
      <c r="X74" s="287">
        <v>0</v>
      </c>
      <c r="Y74" s="170">
        <v>0</v>
      </c>
      <c r="Z74" s="170">
        <v>0</v>
      </c>
      <c r="AA74" s="169">
        <v>0</v>
      </c>
      <c r="AB74" s="177" t="s">
        <v>607</v>
      </c>
    </row>
    <row r="75" spans="1:28">
      <c r="A75" s="299">
        <f>+IF(H75=H74,A74,ROW(A75)-1)</f>
        <v>69</v>
      </c>
      <c r="B75" s="17">
        <v>0</v>
      </c>
      <c r="C75" s="93">
        <f>IF(G75&gt;0,IF(B75=0,127-A75,B75-A75),0)</f>
        <v>0</v>
      </c>
      <c r="D75" s="57" t="s">
        <v>218</v>
      </c>
      <c r="E75" s="20" t="s">
        <v>217</v>
      </c>
      <c r="F75" s="20" t="s">
        <v>495</v>
      </c>
      <c r="G75" s="11">
        <f>SUM(J75:AA75)</f>
        <v>0</v>
      </c>
      <c r="H75" s="10">
        <f>AVERAGE(LARGE(J75:AA75,1),LARGE(J75:AA75,2),LARGE(J75:AA75,3),LARGE(J75:AA75,4),LARGE(J75:AA75,5),LARGE(J75:AA75,6),LARGE(J75:AA75,7),LARGE(J75:AA75,8))</f>
        <v>0</v>
      </c>
      <c r="I75" s="136">
        <f>COUNTIF(J75:AA75,"&gt;0")</f>
        <v>0</v>
      </c>
      <c r="J75" s="168">
        <v>0</v>
      </c>
      <c r="K75" s="168">
        <v>0</v>
      </c>
      <c r="L75" s="173">
        <v>0</v>
      </c>
      <c r="M75" s="168">
        <v>0</v>
      </c>
      <c r="N75" s="172">
        <v>0</v>
      </c>
      <c r="O75" s="173">
        <v>0</v>
      </c>
      <c r="P75" s="173">
        <v>0</v>
      </c>
      <c r="Q75" s="168">
        <v>0</v>
      </c>
      <c r="R75" s="173">
        <v>0</v>
      </c>
      <c r="S75" s="168">
        <v>0</v>
      </c>
      <c r="T75" s="173">
        <v>0</v>
      </c>
      <c r="U75" s="176">
        <v>0</v>
      </c>
      <c r="V75" s="168">
        <v>0</v>
      </c>
      <c r="W75" s="277">
        <v>0</v>
      </c>
      <c r="X75" s="264">
        <v>0</v>
      </c>
      <c r="Y75" s="170">
        <v>0</v>
      </c>
      <c r="Z75" s="170">
        <v>0</v>
      </c>
      <c r="AA75" s="169">
        <v>0</v>
      </c>
      <c r="AB75" s="177" t="s">
        <v>607</v>
      </c>
    </row>
    <row r="76" spans="1:28">
      <c r="A76" s="299">
        <f>+IF(H76=H75,A75,ROW(A76)-1)</f>
        <v>69</v>
      </c>
      <c r="B76" s="17">
        <v>0</v>
      </c>
      <c r="C76" s="93">
        <f>IF(G76&gt;0,IF(B76=0,127-A76,B76-A76),0)</f>
        <v>0</v>
      </c>
      <c r="D76" s="95" t="s">
        <v>344</v>
      </c>
      <c r="E76" s="120" t="s">
        <v>345</v>
      </c>
      <c r="F76" s="151" t="s">
        <v>588</v>
      </c>
      <c r="G76" s="11">
        <f>SUM(J76:AA76)</f>
        <v>0</v>
      </c>
      <c r="H76" s="10">
        <f>AVERAGE(LARGE(J76:AA76,1),LARGE(J76:AA76,2),LARGE(J76:AA76,3),LARGE(J76:AA76,4),LARGE(J76:AA76,5),LARGE(J76:AA76,6),LARGE(J76:AA76,7),LARGE(J76:AA76,8))</f>
        <v>0</v>
      </c>
      <c r="I76" s="136">
        <f>COUNTIF(J76:AA76,"&gt;0")</f>
        <v>0</v>
      </c>
      <c r="J76" s="46">
        <v>0</v>
      </c>
      <c r="K76" s="168">
        <v>0</v>
      </c>
      <c r="L76" s="173">
        <v>0</v>
      </c>
      <c r="M76" s="168">
        <v>0</v>
      </c>
      <c r="N76" s="172">
        <v>0</v>
      </c>
      <c r="O76" s="173">
        <v>0</v>
      </c>
      <c r="P76" s="173">
        <v>0</v>
      </c>
      <c r="Q76" s="168">
        <v>0</v>
      </c>
      <c r="R76" s="173">
        <v>0</v>
      </c>
      <c r="S76" s="168">
        <v>0</v>
      </c>
      <c r="T76" s="173">
        <v>0</v>
      </c>
      <c r="U76" s="176">
        <v>0</v>
      </c>
      <c r="V76" s="168">
        <v>0</v>
      </c>
      <c r="W76" s="278">
        <v>0</v>
      </c>
      <c r="X76" s="287">
        <v>0</v>
      </c>
      <c r="Y76" s="170">
        <v>0</v>
      </c>
      <c r="Z76" s="170">
        <v>0</v>
      </c>
      <c r="AA76" s="169">
        <v>0</v>
      </c>
      <c r="AB76" s="177" t="s">
        <v>607</v>
      </c>
    </row>
    <row r="77" spans="1:28">
      <c r="A77" s="299">
        <f>+IF(H77=H76,A76,ROW(A77)-1)</f>
        <v>69</v>
      </c>
      <c r="B77" s="17">
        <v>0</v>
      </c>
      <c r="C77" s="93">
        <f>IF(G77&gt;0,IF(B77=0,127-A77,B77-A77),0)</f>
        <v>0</v>
      </c>
      <c r="D77" s="95" t="s">
        <v>219</v>
      </c>
      <c r="E77" s="120" t="s">
        <v>105</v>
      </c>
      <c r="F77" s="225" t="s">
        <v>633</v>
      </c>
      <c r="G77" s="11">
        <f>SUM(J77:AA77)</f>
        <v>0</v>
      </c>
      <c r="H77" s="10">
        <f>AVERAGE(LARGE(J77:AA77,1),LARGE(J77:AA77,2),LARGE(J77:AA77,3),LARGE(J77:AA77,4),LARGE(J77:AA77,5),LARGE(J77:AA77,6),LARGE(J77:AA77,7),LARGE(J77:AA77,8))</f>
        <v>0</v>
      </c>
      <c r="I77" s="136">
        <f>COUNTIF(J77:AA77,"&gt;0")</f>
        <v>0</v>
      </c>
      <c r="J77" s="46">
        <v>0</v>
      </c>
      <c r="K77" s="168">
        <v>0</v>
      </c>
      <c r="L77" s="173">
        <v>0</v>
      </c>
      <c r="M77" s="168">
        <v>0</v>
      </c>
      <c r="N77" s="172">
        <v>0</v>
      </c>
      <c r="O77" s="173">
        <v>0</v>
      </c>
      <c r="P77" s="173">
        <v>0</v>
      </c>
      <c r="Q77" s="168">
        <v>0</v>
      </c>
      <c r="R77" s="173">
        <v>0</v>
      </c>
      <c r="S77" s="168">
        <v>0</v>
      </c>
      <c r="T77" s="173">
        <v>0</v>
      </c>
      <c r="U77" s="176">
        <v>0</v>
      </c>
      <c r="V77" s="168">
        <v>0</v>
      </c>
      <c r="W77" s="278">
        <v>0</v>
      </c>
      <c r="X77" s="287">
        <v>0</v>
      </c>
      <c r="Y77" s="170">
        <v>0</v>
      </c>
      <c r="Z77" s="170">
        <v>0</v>
      </c>
      <c r="AA77" s="169">
        <v>0</v>
      </c>
      <c r="AB77" s="177" t="s">
        <v>607</v>
      </c>
    </row>
    <row r="78" spans="1:28">
      <c r="A78" s="299">
        <f>+IF(H78=H77,A77,ROW(A78)-1)</f>
        <v>69</v>
      </c>
      <c r="B78" s="17">
        <v>0</v>
      </c>
      <c r="C78" s="93">
        <f>IF(G78&gt;0,IF(B78=0,127-A78,B78-A78),0)</f>
        <v>0</v>
      </c>
      <c r="D78" s="95" t="s">
        <v>109</v>
      </c>
      <c r="E78" s="290" t="s">
        <v>194</v>
      </c>
      <c r="F78" s="305" t="s">
        <v>596</v>
      </c>
      <c r="G78" s="11">
        <f>SUM(J78:AA78)</f>
        <v>0</v>
      </c>
      <c r="H78" s="10">
        <f>AVERAGE(LARGE(J78:AA78,1),LARGE(J78:AA78,2),LARGE(J78:AA78,3),LARGE(J78:AA78,4),LARGE(J78:AA78,5),LARGE(J78:AA78,6),LARGE(J78:AA78,7),LARGE(J78:AA78,8))</f>
        <v>0</v>
      </c>
      <c r="I78" s="136">
        <f>COUNTIF(J78:AA78,"&gt;0")</f>
        <v>0</v>
      </c>
      <c r="J78" s="168">
        <v>0</v>
      </c>
      <c r="K78" s="168">
        <v>0</v>
      </c>
      <c r="L78" s="173">
        <v>0</v>
      </c>
      <c r="M78" s="168">
        <v>0</v>
      </c>
      <c r="N78" s="172">
        <v>0</v>
      </c>
      <c r="O78" s="173">
        <v>0</v>
      </c>
      <c r="P78" s="173">
        <v>0</v>
      </c>
      <c r="Q78" s="168">
        <v>0</v>
      </c>
      <c r="R78" s="173">
        <v>0</v>
      </c>
      <c r="S78" s="168">
        <v>0</v>
      </c>
      <c r="T78" s="173">
        <v>0</v>
      </c>
      <c r="U78" s="176">
        <v>0</v>
      </c>
      <c r="V78" s="168">
        <v>0</v>
      </c>
      <c r="W78" s="277">
        <v>0</v>
      </c>
      <c r="X78" s="264">
        <v>0</v>
      </c>
      <c r="Y78" s="170">
        <v>0</v>
      </c>
      <c r="Z78" s="170">
        <v>0</v>
      </c>
      <c r="AA78" s="169">
        <v>0</v>
      </c>
      <c r="AB78" s="169" t="s">
        <v>607</v>
      </c>
    </row>
    <row r="79" spans="1:28">
      <c r="A79" s="299">
        <f>+IF(H79=H78,A78,ROW(A79)-1)</f>
        <v>69</v>
      </c>
      <c r="B79" s="17">
        <v>0</v>
      </c>
      <c r="C79" s="93">
        <f>IF(G79&gt;0,IF(B79=0,127-A79,B79-A79),0)</f>
        <v>0</v>
      </c>
      <c r="D79" s="95" t="s">
        <v>166</v>
      </c>
      <c r="E79" s="120" t="s">
        <v>165</v>
      </c>
      <c r="F79" s="225" t="s">
        <v>593</v>
      </c>
      <c r="G79" s="11">
        <f>SUM(J79:AA79)</f>
        <v>0</v>
      </c>
      <c r="H79" s="10">
        <f>AVERAGE(LARGE(J79:AA79,1),LARGE(J79:AA79,2),LARGE(J79:AA79,3),LARGE(J79:AA79,4),LARGE(J79:AA79,5),LARGE(J79:AA79,6),LARGE(J79:AA79,7),LARGE(J79:AA79,8))</f>
        <v>0</v>
      </c>
      <c r="I79" s="136">
        <f>COUNTIF(J79:AA79,"&gt;0")</f>
        <v>0</v>
      </c>
      <c r="J79" s="46">
        <v>0</v>
      </c>
      <c r="K79" s="168">
        <v>0</v>
      </c>
      <c r="L79" s="173">
        <v>0</v>
      </c>
      <c r="M79" s="168">
        <v>0</v>
      </c>
      <c r="N79" s="172">
        <v>0</v>
      </c>
      <c r="O79" s="173">
        <v>0</v>
      </c>
      <c r="P79" s="173">
        <v>0</v>
      </c>
      <c r="Q79" s="168">
        <v>0</v>
      </c>
      <c r="R79" s="173">
        <v>0</v>
      </c>
      <c r="S79" s="168">
        <v>0</v>
      </c>
      <c r="T79" s="173">
        <v>0</v>
      </c>
      <c r="U79" s="176">
        <v>0</v>
      </c>
      <c r="V79" s="168">
        <v>0</v>
      </c>
      <c r="W79" s="278">
        <v>0</v>
      </c>
      <c r="X79" s="287">
        <v>0</v>
      </c>
      <c r="Y79" s="170">
        <v>0</v>
      </c>
      <c r="Z79" s="170">
        <v>0</v>
      </c>
      <c r="AA79" s="169">
        <v>0</v>
      </c>
      <c r="AB79" s="177" t="s">
        <v>607</v>
      </c>
    </row>
    <row r="80" spans="1:28">
      <c r="A80" s="299">
        <f>+IF(H80=H79,A79,ROW(A80)-1)</f>
        <v>69</v>
      </c>
      <c r="B80" s="17">
        <v>0</v>
      </c>
      <c r="C80" s="93">
        <f>IF(G80&gt;0,IF(B80=0,127-A80,B80-A80),0)</f>
        <v>0</v>
      </c>
      <c r="D80" s="95" t="s">
        <v>207</v>
      </c>
      <c r="E80" s="120" t="s">
        <v>60</v>
      </c>
      <c r="F80" s="225" t="s">
        <v>596</v>
      </c>
      <c r="G80" s="11">
        <f>SUM(J80:AA80)</f>
        <v>0</v>
      </c>
      <c r="H80" s="10">
        <f>AVERAGE(LARGE(J80:AA80,1),LARGE(J80:AA80,2),LARGE(J80:AA80,3),LARGE(J80:AA80,4),LARGE(J80:AA80,5),LARGE(J80:AA80,6),LARGE(J80:AA80,7),LARGE(J80:AA80,8))</f>
        <v>0</v>
      </c>
      <c r="I80" s="136">
        <f>COUNTIF(J80:AA80,"&gt;0")</f>
        <v>0</v>
      </c>
      <c r="J80" s="46">
        <v>0</v>
      </c>
      <c r="K80" s="168">
        <v>0</v>
      </c>
      <c r="L80" s="173">
        <v>0</v>
      </c>
      <c r="M80" s="168">
        <v>0</v>
      </c>
      <c r="N80" s="172">
        <v>0</v>
      </c>
      <c r="O80" s="173">
        <v>0</v>
      </c>
      <c r="P80" s="173">
        <v>0</v>
      </c>
      <c r="Q80" s="168">
        <v>0</v>
      </c>
      <c r="R80" s="173">
        <v>0</v>
      </c>
      <c r="S80" s="168">
        <v>0</v>
      </c>
      <c r="T80" s="173">
        <v>0</v>
      </c>
      <c r="U80" s="176">
        <v>0</v>
      </c>
      <c r="V80" s="168">
        <v>0</v>
      </c>
      <c r="W80" s="278">
        <v>0</v>
      </c>
      <c r="X80" s="287">
        <v>0</v>
      </c>
      <c r="Y80" s="170">
        <v>0</v>
      </c>
      <c r="Z80" s="170">
        <v>0</v>
      </c>
      <c r="AA80" s="169">
        <v>0</v>
      </c>
      <c r="AB80" s="177" t="s">
        <v>607</v>
      </c>
    </row>
    <row r="81" spans="1:28">
      <c r="A81" s="299">
        <f>+IF(H81=H80,A80,ROW(A81)-1)</f>
        <v>69</v>
      </c>
      <c r="B81" s="17">
        <v>0</v>
      </c>
      <c r="C81" s="93">
        <f>IF(G81&gt;0,IF(B81=0,127-A81,B81-A81),0)</f>
        <v>0</v>
      </c>
      <c r="D81" s="95" t="s">
        <v>207</v>
      </c>
      <c r="E81" s="120" t="s">
        <v>181</v>
      </c>
      <c r="F81" s="280" t="s">
        <v>598</v>
      </c>
      <c r="G81" s="11">
        <f>SUM(J81:AA81)</f>
        <v>0</v>
      </c>
      <c r="H81" s="10">
        <f>AVERAGE(LARGE(J81:AA81,1),LARGE(J81:AA81,2),LARGE(J81:AA81,3),LARGE(J81:AA81,4),LARGE(J81:AA81,5),LARGE(J81:AA81,6),LARGE(J81:AA81,7),LARGE(J81:AA81,8))</f>
        <v>0</v>
      </c>
      <c r="I81" s="136">
        <f>COUNTIF(J81:AA81,"&gt;0")</f>
        <v>0</v>
      </c>
      <c r="J81" s="46">
        <v>0</v>
      </c>
      <c r="K81" s="168">
        <v>0</v>
      </c>
      <c r="L81" s="173">
        <v>0</v>
      </c>
      <c r="M81" s="168">
        <v>0</v>
      </c>
      <c r="N81" s="172">
        <v>0</v>
      </c>
      <c r="O81" s="173">
        <v>0</v>
      </c>
      <c r="P81" s="173">
        <v>0</v>
      </c>
      <c r="Q81" s="168">
        <v>0</v>
      </c>
      <c r="R81" s="173">
        <v>0</v>
      </c>
      <c r="S81" s="168">
        <v>0</v>
      </c>
      <c r="T81" s="173">
        <v>0</v>
      </c>
      <c r="U81" s="176">
        <v>0</v>
      </c>
      <c r="V81" s="168">
        <v>0</v>
      </c>
      <c r="W81" s="278">
        <v>0</v>
      </c>
      <c r="X81" s="287">
        <v>0</v>
      </c>
      <c r="Y81" s="170">
        <v>0</v>
      </c>
      <c r="Z81" s="170">
        <v>0</v>
      </c>
      <c r="AA81" s="169">
        <v>0</v>
      </c>
      <c r="AB81" s="177" t="s">
        <v>607</v>
      </c>
    </row>
    <row r="82" spans="1:28">
      <c r="A82" s="299">
        <f>+IF(H82=H81,A81,ROW(A82)-1)</f>
        <v>69</v>
      </c>
      <c r="B82" s="17">
        <v>0</v>
      </c>
      <c r="C82" s="93">
        <f>IF(G82&gt;0,IF(B82=0,127-A82,B82-A82),0)</f>
        <v>0</v>
      </c>
      <c r="D82" s="95" t="s">
        <v>168</v>
      </c>
      <c r="E82" s="120" t="s">
        <v>60</v>
      </c>
      <c r="F82" s="280" t="s">
        <v>591</v>
      </c>
      <c r="G82" s="11">
        <f>SUM(J82:AA82)</f>
        <v>0</v>
      </c>
      <c r="H82" s="10">
        <f>AVERAGE(LARGE(J82:AA82,1),LARGE(J82:AA82,2),LARGE(J82:AA82,3),LARGE(J82:AA82,4),LARGE(J82:AA82,5),LARGE(J82:AA82,6),LARGE(J82:AA82,7),LARGE(J82:AA82,8))</f>
        <v>0</v>
      </c>
      <c r="I82" s="136">
        <f>COUNTIF(J82:AA82,"&gt;0")</f>
        <v>0</v>
      </c>
      <c r="J82" s="46">
        <v>0</v>
      </c>
      <c r="K82" s="168">
        <v>0</v>
      </c>
      <c r="L82" s="173">
        <v>0</v>
      </c>
      <c r="M82" s="168">
        <v>0</v>
      </c>
      <c r="N82" s="172">
        <v>0</v>
      </c>
      <c r="O82" s="173">
        <v>0</v>
      </c>
      <c r="P82" s="173">
        <v>0</v>
      </c>
      <c r="Q82" s="168">
        <v>0</v>
      </c>
      <c r="R82" s="173">
        <v>0</v>
      </c>
      <c r="S82" s="168">
        <v>0</v>
      </c>
      <c r="T82" s="173">
        <v>0</v>
      </c>
      <c r="U82" s="176">
        <v>0</v>
      </c>
      <c r="V82" s="168">
        <v>0</v>
      </c>
      <c r="W82" s="278">
        <v>0</v>
      </c>
      <c r="X82" s="287">
        <v>0</v>
      </c>
      <c r="Y82" s="170">
        <v>0</v>
      </c>
      <c r="Z82" s="170">
        <v>0</v>
      </c>
      <c r="AA82" s="169">
        <v>0</v>
      </c>
      <c r="AB82" s="169" t="s">
        <v>607</v>
      </c>
    </row>
    <row r="83" spans="1:28">
      <c r="A83" s="299">
        <f>+IF(H83=H82,A82,ROW(A83)-1)</f>
        <v>69</v>
      </c>
      <c r="B83" s="17">
        <v>0</v>
      </c>
      <c r="C83" s="93">
        <f>IF(G83&gt;0,IF(B83=0,127-A83,B83-A83),0)</f>
        <v>0</v>
      </c>
      <c r="D83" s="95" t="s">
        <v>374</v>
      </c>
      <c r="E83" s="120" t="s">
        <v>146</v>
      </c>
      <c r="F83" s="151" t="s">
        <v>596</v>
      </c>
      <c r="G83" s="11">
        <f>SUM(J83:AA83)</f>
        <v>0</v>
      </c>
      <c r="H83" s="10">
        <f>AVERAGE(LARGE(J83:AA83,1),LARGE(J83:AA83,2),LARGE(J83:AA83,3),LARGE(J83:AA83,4),LARGE(J83:AA83,5),LARGE(J83:AA83,6),LARGE(J83:AA83,7),LARGE(J83:AA83,8))</f>
        <v>0</v>
      </c>
      <c r="I83" s="136">
        <f>COUNTIF(J83:AA83,"&gt;0")</f>
        <v>0</v>
      </c>
      <c r="J83" s="46">
        <v>0</v>
      </c>
      <c r="K83" s="168">
        <v>0</v>
      </c>
      <c r="L83" s="173">
        <v>0</v>
      </c>
      <c r="M83" s="168">
        <v>0</v>
      </c>
      <c r="N83" s="172">
        <v>0</v>
      </c>
      <c r="O83" s="173">
        <v>0</v>
      </c>
      <c r="P83" s="173">
        <v>0</v>
      </c>
      <c r="Q83" s="168">
        <v>0</v>
      </c>
      <c r="R83" s="173">
        <v>0</v>
      </c>
      <c r="S83" s="168">
        <v>0</v>
      </c>
      <c r="T83" s="173">
        <v>0</v>
      </c>
      <c r="U83" s="176">
        <v>0</v>
      </c>
      <c r="V83" s="168">
        <v>0</v>
      </c>
      <c r="W83" s="278">
        <v>0</v>
      </c>
      <c r="X83" s="287">
        <v>0</v>
      </c>
      <c r="Y83" s="170">
        <v>0</v>
      </c>
      <c r="Z83" s="170">
        <v>0</v>
      </c>
      <c r="AA83" s="169">
        <v>0</v>
      </c>
      <c r="AB83" s="177" t="s">
        <v>607</v>
      </c>
    </row>
    <row r="84" spans="1:28">
      <c r="A84" s="299">
        <f>+IF(H84=H83,A83,ROW(A84)-1)</f>
        <v>69</v>
      </c>
      <c r="B84" s="17">
        <v>0</v>
      </c>
      <c r="C84" s="93">
        <f>IF(G84&gt;0,IF(B84=0,127-A84,B84-A84),0)</f>
        <v>0</v>
      </c>
      <c r="D84" s="304" t="s">
        <v>226</v>
      </c>
      <c r="E84" s="302" t="s">
        <v>225</v>
      </c>
      <c r="F84" s="290" t="s">
        <v>591</v>
      </c>
      <c r="G84" s="11">
        <f>SUM(J84:AA84)</f>
        <v>0</v>
      </c>
      <c r="H84" s="10">
        <f>AVERAGE(LARGE(J84:AA84,1),LARGE(J84:AA84,2),LARGE(J84:AA84,3),LARGE(J84:AA84,4),LARGE(J84:AA84,5),LARGE(J84:AA84,6),LARGE(J84:AA84,7),LARGE(J84:AA84,8))</f>
        <v>0</v>
      </c>
      <c r="I84" s="136">
        <f>COUNTIF(J84:AA84,"&gt;0")</f>
        <v>0</v>
      </c>
      <c r="J84" s="168">
        <v>0</v>
      </c>
      <c r="K84" s="168">
        <v>0</v>
      </c>
      <c r="L84" s="173">
        <v>0</v>
      </c>
      <c r="M84" s="168">
        <v>0</v>
      </c>
      <c r="N84" s="172">
        <v>0</v>
      </c>
      <c r="O84" s="173">
        <v>0</v>
      </c>
      <c r="P84" s="173">
        <v>0</v>
      </c>
      <c r="Q84" s="168">
        <v>0</v>
      </c>
      <c r="R84" s="173">
        <v>0</v>
      </c>
      <c r="S84" s="168">
        <v>0</v>
      </c>
      <c r="T84" s="173">
        <v>0</v>
      </c>
      <c r="U84" s="176">
        <v>0</v>
      </c>
      <c r="V84" s="168">
        <v>0</v>
      </c>
      <c r="W84" s="277">
        <v>0</v>
      </c>
      <c r="X84" s="264">
        <v>0</v>
      </c>
      <c r="Y84" s="170">
        <v>0</v>
      </c>
      <c r="Z84" s="170">
        <v>0</v>
      </c>
      <c r="AA84" s="169">
        <v>0</v>
      </c>
      <c r="AB84" s="169" t="s">
        <v>607</v>
      </c>
    </row>
    <row r="85" spans="1:28">
      <c r="A85" s="299">
        <f>+IF(H85=H84,A84,ROW(A85)-1)</f>
        <v>69</v>
      </c>
      <c r="B85" s="17">
        <v>0</v>
      </c>
      <c r="C85" s="93">
        <f>IF(G85&gt;0,IF(B85=0,127-A85,B85-A85),0)</f>
        <v>0</v>
      </c>
      <c r="D85" s="95" t="s">
        <v>599</v>
      </c>
      <c r="E85" s="120" t="s">
        <v>66</v>
      </c>
      <c r="F85" s="225" t="s">
        <v>592</v>
      </c>
      <c r="G85" s="11">
        <f>SUM(J85:AA85)</f>
        <v>0</v>
      </c>
      <c r="H85" s="10">
        <f>AVERAGE(LARGE(J85:AA85,1),LARGE(J85:AA85,2),LARGE(J85:AA85,3),LARGE(J85:AA85,4),LARGE(J85:AA85,5),LARGE(J85:AA85,6),LARGE(J85:AA85,7),LARGE(J85:AA85,8))</f>
        <v>0</v>
      </c>
      <c r="I85" s="136">
        <f>COUNTIF(J85:AA85,"&gt;0")</f>
        <v>0</v>
      </c>
      <c r="J85" s="46">
        <v>0</v>
      </c>
      <c r="K85" s="168">
        <v>0</v>
      </c>
      <c r="L85" s="173">
        <v>0</v>
      </c>
      <c r="M85" s="168">
        <v>0</v>
      </c>
      <c r="N85" s="172">
        <v>0</v>
      </c>
      <c r="O85" s="173">
        <v>0</v>
      </c>
      <c r="P85" s="173">
        <v>0</v>
      </c>
      <c r="Q85" s="168">
        <v>0</v>
      </c>
      <c r="R85" s="173">
        <v>0</v>
      </c>
      <c r="S85" s="168">
        <v>0</v>
      </c>
      <c r="T85" s="173">
        <v>0</v>
      </c>
      <c r="U85" s="176">
        <v>0</v>
      </c>
      <c r="V85" s="168">
        <v>0</v>
      </c>
      <c r="W85" s="278">
        <v>0</v>
      </c>
      <c r="X85" s="287">
        <v>0</v>
      </c>
      <c r="Y85" s="170">
        <v>0</v>
      </c>
      <c r="Z85" s="170">
        <v>0</v>
      </c>
      <c r="AA85" s="169">
        <v>0</v>
      </c>
      <c r="AB85" s="177" t="s">
        <v>607</v>
      </c>
    </row>
    <row r="86" spans="1:28">
      <c r="A86" s="299">
        <f>+IF(H86=H85,A85,ROW(A86)-1)</f>
        <v>69</v>
      </c>
      <c r="B86" s="17">
        <v>0</v>
      </c>
      <c r="C86" s="93">
        <f>IF(G86&gt;0,IF(B86=0,127-A86,B86-A86),0)</f>
        <v>0</v>
      </c>
      <c r="D86" s="95" t="s">
        <v>599</v>
      </c>
      <c r="E86" s="120" t="s">
        <v>98</v>
      </c>
      <c r="F86" s="280" t="s">
        <v>593</v>
      </c>
      <c r="G86" s="11">
        <f>SUM(J86:AA86)</f>
        <v>0</v>
      </c>
      <c r="H86" s="10">
        <f>AVERAGE(LARGE(J86:AA86,1),LARGE(J86:AA86,2),LARGE(J86:AA86,3),LARGE(J86:AA86,4),LARGE(J86:AA86,5),LARGE(J86:AA86,6),LARGE(J86:AA86,7),LARGE(J86:AA86,8))</f>
        <v>0</v>
      </c>
      <c r="I86" s="136">
        <f>COUNTIF(J86:AA86,"&gt;0")</f>
        <v>0</v>
      </c>
      <c r="J86" s="46">
        <v>0</v>
      </c>
      <c r="K86" s="168">
        <v>0</v>
      </c>
      <c r="L86" s="173">
        <v>0</v>
      </c>
      <c r="M86" s="168">
        <v>0</v>
      </c>
      <c r="N86" s="172">
        <v>0</v>
      </c>
      <c r="O86" s="173">
        <v>0</v>
      </c>
      <c r="P86" s="173">
        <v>0</v>
      </c>
      <c r="Q86" s="168">
        <v>0</v>
      </c>
      <c r="R86" s="173">
        <v>0</v>
      </c>
      <c r="S86" s="168">
        <v>0</v>
      </c>
      <c r="T86" s="173">
        <v>0</v>
      </c>
      <c r="U86" s="176">
        <v>0</v>
      </c>
      <c r="V86" s="168">
        <v>0</v>
      </c>
      <c r="W86" s="278">
        <v>0</v>
      </c>
      <c r="X86" s="287">
        <v>0</v>
      </c>
      <c r="Y86" s="170">
        <v>0</v>
      </c>
      <c r="Z86" s="170">
        <v>0</v>
      </c>
      <c r="AA86" s="169">
        <v>0</v>
      </c>
      <c r="AB86" s="177" t="s">
        <v>607</v>
      </c>
    </row>
    <row r="87" spans="1:28">
      <c r="A87" s="299">
        <f>+IF(H87=H86,A86,ROW(A87)-1)</f>
        <v>69</v>
      </c>
      <c r="B87" s="17">
        <v>0</v>
      </c>
      <c r="C87" s="93">
        <f>IF(G87&gt;0,IF(B87=0,127-A87,B87-A87),0)</f>
        <v>0</v>
      </c>
      <c r="D87" s="95" t="s">
        <v>600</v>
      </c>
      <c r="E87" s="120" t="s">
        <v>98</v>
      </c>
      <c r="F87" s="225" t="s">
        <v>596</v>
      </c>
      <c r="G87" s="11">
        <f>SUM(J87:AA87)</f>
        <v>0</v>
      </c>
      <c r="H87" s="10">
        <f>AVERAGE(LARGE(J87:AA87,1),LARGE(J87:AA87,2),LARGE(J87:AA87,3),LARGE(J87:AA87,4),LARGE(J87:AA87,5),LARGE(J87:AA87,6),LARGE(J87:AA87,7),LARGE(J87:AA87,8))</f>
        <v>0</v>
      </c>
      <c r="I87" s="136">
        <f>COUNTIF(J87:AA87,"&gt;0")</f>
        <v>0</v>
      </c>
      <c r="J87" s="46">
        <v>0</v>
      </c>
      <c r="K87" s="168">
        <v>0</v>
      </c>
      <c r="L87" s="173">
        <v>0</v>
      </c>
      <c r="M87" s="168">
        <v>0</v>
      </c>
      <c r="N87" s="172">
        <v>0</v>
      </c>
      <c r="O87" s="173">
        <v>0</v>
      </c>
      <c r="P87" s="173">
        <v>0</v>
      </c>
      <c r="Q87" s="168">
        <v>0</v>
      </c>
      <c r="R87" s="173">
        <v>0</v>
      </c>
      <c r="S87" s="168">
        <v>0</v>
      </c>
      <c r="T87" s="173">
        <v>0</v>
      </c>
      <c r="U87" s="176">
        <v>0</v>
      </c>
      <c r="V87" s="168">
        <v>0</v>
      </c>
      <c r="W87" s="278">
        <v>0</v>
      </c>
      <c r="X87" s="287">
        <v>0</v>
      </c>
      <c r="Y87" s="170">
        <v>0</v>
      </c>
      <c r="Z87" s="170">
        <v>0</v>
      </c>
      <c r="AA87" s="169">
        <v>0</v>
      </c>
      <c r="AB87" s="177" t="s">
        <v>607</v>
      </c>
    </row>
    <row r="88" spans="1:28">
      <c r="A88" s="299">
        <f>+IF(H88=H87,A87,ROW(A88)-1)</f>
        <v>69</v>
      </c>
      <c r="B88" s="17">
        <v>0</v>
      </c>
      <c r="C88" s="93">
        <f>IF(G88&gt;0,IF(B88=0,127-A88,B88-A88),0)</f>
        <v>0</v>
      </c>
      <c r="D88" s="95" t="s">
        <v>164</v>
      </c>
      <c r="E88" s="120" t="s">
        <v>62</v>
      </c>
      <c r="F88" s="225" t="s">
        <v>591</v>
      </c>
      <c r="G88" s="11">
        <f>SUM(J88:AA88)</f>
        <v>0</v>
      </c>
      <c r="H88" s="10">
        <f>AVERAGE(LARGE(J88:AA88,1),LARGE(J88:AA88,2),LARGE(J88:AA88,3),LARGE(J88:AA88,4),LARGE(J88:AA88,5),LARGE(J88:AA88,6),LARGE(J88:AA88,7),LARGE(J88:AA88,8))</f>
        <v>0</v>
      </c>
      <c r="I88" s="136">
        <f>COUNTIF(J88:AA88,"&gt;0")</f>
        <v>0</v>
      </c>
      <c r="J88" s="46">
        <v>0</v>
      </c>
      <c r="K88" s="168">
        <v>0</v>
      </c>
      <c r="L88" s="173">
        <v>0</v>
      </c>
      <c r="M88" s="168">
        <v>0</v>
      </c>
      <c r="N88" s="172">
        <v>0</v>
      </c>
      <c r="O88" s="173">
        <v>0</v>
      </c>
      <c r="P88" s="173">
        <v>0</v>
      </c>
      <c r="Q88" s="168">
        <v>0</v>
      </c>
      <c r="R88" s="173">
        <v>0</v>
      </c>
      <c r="S88" s="168">
        <v>0</v>
      </c>
      <c r="T88" s="173">
        <v>0</v>
      </c>
      <c r="U88" s="176">
        <v>0</v>
      </c>
      <c r="V88" s="168">
        <v>0</v>
      </c>
      <c r="W88" s="278">
        <v>0</v>
      </c>
      <c r="X88" s="287">
        <v>0</v>
      </c>
      <c r="Y88" s="170">
        <v>0</v>
      </c>
      <c r="Z88" s="170">
        <v>0</v>
      </c>
      <c r="AA88" s="169">
        <v>0</v>
      </c>
      <c r="AB88" s="177" t="s">
        <v>607</v>
      </c>
    </row>
    <row r="89" spans="1:28">
      <c r="A89" s="299">
        <f>+IF(H89=H88,A88,ROW(A89)-1)</f>
        <v>69</v>
      </c>
      <c r="B89" s="17">
        <v>0</v>
      </c>
      <c r="C89" s="93">
        <f>IF(G89&gt;0,IF(B89=0,127-A89,B89-A89),0)</f>
        <v>0</v>
      </c>
      <c r="D89" s="95" t="s">
        <v>478</v>
      </c>
      <c r="E89" s="120" t="s">
        <v>398</v>
      </c>
      <c r="F89" s="349" t="s">
        <v>588</v>
      </c>
      <c r="G89" s="11">
        <f>SUM(J89:AA89)</f>
        <v>0</v>
      </c>
      <c r="H89" s="10">
        <f>AVERAGE(LARGE(J89:AA89,1),LARGE(J89:AA89,2),LARGE(J89:AA89,3),LARGE(J89:AA89,4),LARGE(J89:AA89,5),LARGE(J89:AA89,6),LARGE(J89:AA89,7),LARGE(J89:AA89,8))</f>
        <v>0</v>
      </c>
      <c r="I89" s="136">
        <f>COUNTIF(J89:AA89,"&gt;0")</f>
        <v>0</v>
      </c>
      <c r="J89" s="168">
        <v>0</v>
      </c>
      <c r="K89" s="168">
        <v>0</v>
      </c>
      <c r="L89" s="173">
        <v>0</v>
      </c>
      <c r="M89" s="168">
        <v>0</v>
      </c>
      <c r="N89" s="172">
        <v>0</v>
      </c>
      <c r="O89" s="173">
        <v>0</v>
      </c>
      <c r="P89" s="173">
        <v>0</v>
      </c>
      <c r="Q89" s="168">
        <v>0</v>
      </c>
      <c r="R89" s="173">
        <v>0</v>
      </c>
      <c r="S89" s="168">
        <v>0</v>
      </c>
      <c r="T89" s="173">
        <v>0</v>
      </c>
      <c r="U89" s="176">
        <v>0</v>
      </c>
      <c r="V89" s="168">
        <v>0</v>
      </c>
      <c r="W89" s="277">
        <v>0</v>
      </c>
      <c r="X89" s="264">
        <v>0</v>
      </c>
      <c r="Y89" s="170">
        <v>0</v>
      </c>
      <c r="Z89" s="170">
        <v>0</v>
      </c>
      <c r="AA89" s="169">
        <v>0</v>
      </c>
      <c r="AB89" s="169" t="s">
        <v>607</v>
      </c>
    </row>
    <row r="90" spans="1:28">
      <c r="A90" s="299">
        <f>+IF(H90=H89,A89,ROW(A90)-1)</f>
        <v>89</v>
      </c>
      <c r="B90" s="17">
        <v>0</v>
      </c>
      <c r="C90" s="93">
        <f>IF(G90&gt;0,IF(B90=0,127-A90,B90-A90),0)</f>
        <v>38</v>
      </c>
      <c r="D90" s="108" t="s">
        <v>574</v>
      </c>
      <c r="E90" s="58" t="s">
        <v>181</v>
      </c>
      <c r="F90" s="73" t="s">
        <v>595</v>
      </c>
      <c r="G90" s="11">
        <f>SUM(J90:AA90)</f>
        <v>34.125</v>
      </c>
      <c r="H90" s="10">
        <f>AVERAGE(LARGE(J90:AA90,1),LARGE(J90:AA90,2),LARGE(J90:AA90,3),LARGE(J90:AA90,4),LARGE(J90:AA90,5),LARGE(J90:AA90,6),LARGE(J90:AA90,7),LARGE(J90:AA90,8))</f>
        <v>4.265625</v>
      </c>
      <c r="I90" s="136">
        <f>COUNTIF(J90:AA90,"&gt;0")</f>
        <v>2</v>
      </c>
      <c r="J90" s="46">
        <v>0</v>
      </c>
      <c r="K90" s="168">
        <v>0</v>
      </c>
      <c r="L90" s="173">
        <v>18.75</v>
      </c>
      <c r="M90" s="168">
        <v>0</v>
      </c>
      <c r="N90" s="172">
        <v>0</v>
      </c>
      <c r="O90" s="173">
        <v>0</v>
      </c>
      <c r="P90" s="173">
        <v>0</v>
      </c>
      <c r="Q90" s="168">
        <v>0</v>
      </c>
      <c r="R90" s="173">
        <v>0</v>
      </c>
      <c r="S90" s="168">
        <v>0</v>
      </c>
      <c r="T90" s="173">
        <v>15.375</v>
      </c>
      <c r="U90" s="176">
        <v>0</v>
      </c>
      <c r="V90" s="168">
        <v>0</v>
      </c>
      <c r="W90" s="278">
        <v>0</v>
      </c>
      <c r="X90" s="287">
        <v>0</v>
      </c>
      <c r="Y90" s="170">
        <v>0</v>
      </c>
      <c r="Z90" s="170">
        <v>0</v>
      </c>
      <c r="AA90" s="169">
        <v>0</v>
      </c>
      <c r="AB90" s="169"/>
    </row>
    <row r="91" spans="1:28">
      <c r="A91" s="299">
        <f>+IF(H91=H90,A90,ROW(A91)-1)</f>
        <v>90</v>
      </c>
      <c r="B91" s="17">
        <v>0</v>
      </c>
      <c r="C91" s="93">
        <f>IF(G91&gt;0,IF(B91=0,127-A91,B91-A91),0)</f>
        <v>37</v>
      </c>
      <c r="D91" s="108" t="s">
        <v>555</v>
      </c>
      <c r="E91" s="116" t="s">
        <v>54</v>
      </c>
      <c r="F91" s="18" t="s">
        <v>595</v>
      </c>
      <c r="G91" s="11">
        <f>SUM(J91:AA91)</f>
        <v>33</v>
      </c>
      <c r="H91" s="10">
        <f>AVERAGE(LARGE(J91:AA91,1),LARGE(J91:AA91,2),LARGE(J91:AA91,3),LARGE(J91:AA91,4),LARGE(J91:AA91,5),LARGE(J91:AA91,6),LARGE(J91:AA91,7),LARGE(J91:AA91,8))</f>
        <v>4.125</v>
      </c>
      <c r="I91" s="136">
        <f>COUNTIF(J91:AA91,"&gt;0")</f>
        <v>2</v>
      </c>
      <c r="J91" s="168">
        <v>0</v>
      </c>
      <c r="K91" s="168">
        <v>0</v>
      </c>
      <c r="L91" s="173">
        <v>15.375</v>
      </c>
      <c r="M91" s="168">
        <v>0</v>
      </c>
      <c r="N91" s="172">
        <v>0</v>
      </c>
      <c r="O91" s="173">
        <v>0</v>
      </c>
      <c r="P91" s="173">
        <v>0</v>
      </c>
      <c r="Q91" s="168">
        <v>0</v>
      </c>
      <c r="R91" s="173">
        <v>0</v>
      </c>
      <c r="S91" s="168">
        <v>0</v>
      </c>
      <c r="T91" s="173">
        <v>17.625</v>
      </c>
      <c r="U91" s="176">
        <v>0</v>
      </c>
      <c r="V91" s="168">
        <v>0</v>
      </c>
      <c r="W91" s="277">
        <v>0</v>
      </c>
      <c r="X91" s="264">
        <v>0</v>
      </c>
      <c r="Y91" s="170">
        <v>0</v>
      </c>
      <c r="Z91" s="170">
        <v>0</v>
      </c>
      <c r="AA91" s="169">
        <v>0</v>
      </c>
      <c r="AB91" s="169"/>
    </row>
    <row r="92" spans="1:28">
      <c r="A92" s="299">
        <f>+IF(H92=H91,A91,ROW(A92)-1)</f>
        <v>91</v>
      </c>
      <c r="B92" s="17">
        <v>0</v>
      </c>
      <c r="C92" s="93">
        <f>IF(G92&gt;0,IF(B92=0,127-A92,B92-A92),0)</f>
        <v>36</v>
      </c>
      <c r="D92" s="60" t="s">
        <v>61</v>
      </c>
      <c r="E92" s="18" t="s">
        <v>148</v>
      </c>
      <c r="F92" s="58" t="s">
        <v>70</v>
      </c>
      <c r="G92" s="11">
        <f>SUM(J92:AA92)</f>
        <v>29.250999999999998</v>
      </c>
      <c r="H92" s="10">
        <f>AVERAGE(LARGE(J92:AA92,1),LARGE(J92:AA92,2),LARGE(J92:AA92,3),LARGE(J92:AA92,4),LARGE(J92:AA92,5),LARGE(J92:AA92,6),LARGE(J92:AA92,7),LARGE(J92:AA92,8))</f>
        <v>3.6563750000000002</v>
      </c>
      <c r="I92" s="136">
        <f>COUNTIF(J92:AA92,"&gt;0")</f>
        <v>3</v>
      </c>
      <c r="J92" s="168">
        <v>0</v>
      </c>
      <c r="K92" s="168">
        <v>0</v>
      </c>
      <c r="L92" s="173">
        <v>0</v>
      </c>
      <c r="M92" s="168">
        <v>0</v>
      </c>
      <c r="N92" s="172">
        <v>7.6879999999999997</v>
      </c>
      <c r="O92" s="173">
        <v>0</v>
      </c>
      <c r="P92" s="173">
        <v>0</v>
      </c>
      <c r="Q92" s="168">
        <v>0</v>
      </c>
      <c r="R92" s="173">
        <v>9.375</v>
      </c>
      <c r="S92" s="168">
        <v>0</v>
      </c>
      <c r="T92" s="173">
        <v>0</v>
      </c>
      <c r="U92" s="176">
        <v>12.188000000000001</v>
      </c>
      <c r="V92" s="168">
        <v>0</v>
      </c>
      <c r="W92" s="277">
        <v>0</v>
      </c>
      <c r="X92" s="264">
        <v>0</v>
      </c>
      <c r="Y92" s="170">
        <v>0</v>
      </c>
      <c r="Z92" s="170">
        <v>0</v>
      </c>
      <c r="AA92" s="169">
        <v>0</v>
      </c>
      <c r="AB92" s="169"/>
    </row>
    <row r="93" spans="1:28">
      <c r="A93" s="299">
        <f>+IF(H93=H92,A92,ROW(A93)-1)</f>
        <v>92</v>
      </c>
      <c r="B93" s="17">
        <v>0</v>
      </c>
      <c r="C93" s="93">
        <f>IF(G93&gt;0,IF(B93=0,127-A93,B93-A93),0)</f>
        <v>35</v>
      </c>
      <c r="D93" s="183" t="s">
        <v>523</v>
      </c>
      <c r="E93" s="184" t="s">
        <v>602</v>
      </c>
      <c r="F93" s="185" t="s">
        <v>604</v>
      </c>
      <c r="G93" s="11">
        <f>SUM(J93:AA93)</f>
        <v>26.437999999999999</v>
      </c>
      <c r="H93" s="10">
        <f>AVERAGE(LARGE(J93:AA93,1),LARGE(J93:AA93,2),LARGE(J93:AA93,3),LARGE(J93:AA93,4),LARGE(J93:AA93,5),LARGE(J93:AA93,6),LARGE(J93:AA93,7),LARGE(J93:AA93,8))</f>
        <v>3.3047499999999999</v>
      </c>
      <c r="I93" s="136">
        <f>COUNTIF(J93:AA93,"&gt;0")</f>
        <v>2</v>
      </c>
      <c r="J93" s="46">
        <v>0</v>
      </c>
      <c r="K93" s="168">
        <v>0</v>
      </c>
      <c r="L93" s="173">
        <v>0</v>
      </c>
      <c r="M93" s="168">
        <v>0</v>
      </c>
      <c r="N93" s="172">
        <v>0</v>
      </c>
      <c r="O93" s="173">
        <v>0</v>
      </c>
      <c r="P93" s="173">
        <v>0</v>
      </c>
      <c r="Q93" s="168">
        <v>0</v>
      </c>
      <c r="R93" s="173">
        <v>7.6879999999999997</v>
      </c>
      <c r="S93" s="168">
        <v>0</v>
      </c>
      <c r="T93" s="173">
        <v>18.75</v>
      </c>
      <c r="U93" s="176">
        <v>0</v>
      </c>
      <c r="V93" s="168">
        <v>0</v>
      </c>
      <c r="W93" s="278">
        <v>0</v>
      </c>
      <c r="X93" s="287">
        <v>0</v>
      </c>
      <c r="Y93" s="170">
        <v>0</v>
      </c>
      <c r="Z93" s="170">
        <v>0</v>
      </c>
      <c r="AA93" s="169">
        <v>0</v>
      </c>
      <c r="AB93" s="169"/>
    </row>
    <row r="94" spans="1:28">
      <c r="A94" s="299">
        <f>+IF(H94=H93,A93,ROW(A94)-1)</f>
        <v>93</v>
      </c>
      <c r="B94" s="17">
        <v>0</v>
      </c>
      <c r="C94" s="93">
        <f>IF(G94&gt;0,IF(B94=0,127-A94,B94-A94),0)</f>
        <v>34</v>
      </c>
      <c r="D94" s="102" t="s">
        <v>582</v>
      </c>
      <c r="E94" s="104" t="s">
        <v>584</v>
      </c>
      <c r="F94" s="186" t="s">
        <v>442</v>
      </c>
      <c r="G94" s="11">
        <f>SUM(J94:AA94)</f>
        <v>20.625</v>
      </c>
      <c r="H94" s="10">
        <f>AVERAGE(LARGE(J94:AA94,1),LARGE(J94:AA94,2),LARGE(J94:AA94,3),LARGE(J94:AA94,4),LARGE(J94:AA94,5),LARGE(J94:AA94,6),LARGE(J94:AA94,7),LARGE(J94:AA94,8))</f>
        <v>2.578125</v>
      </c>
      <c r="I94" s="136">
        <f>COUNTIF(J94:AA94,"&gt;0")</f>
        <v>1</v>
      </c>
      <c r="J94" s="46">
        <v>0</v>
      </c>
      <c r="K94" s="168">
        <v>0</v>
      </c>
      <c r="L94" s="173">
        <v>0</v>
      </c>
      <c r="M94" s="168">
        <v>0</v>
      </c>
      <c r="N94" s="172">
        <v>20.625</v>
      </c>
      <c r="O94" s="173">
        <v>0</v>
      </c>
      <c r="P94" s="173">
        <v>0</v>
      </c>
      <c r="Q94" s="168">
        <v>0</v>
      </c>
      <c r="R94" s="173">
        <v>0</v>
      </c>
      <c r="S94" s="168">
        <v>0</v>
      </c>
      <c r="T94" s="173">
        <v>0</v>
      </c>
      <c r="U94" s="176">
        <v>0</v>
      </c>
      <c r="V94" s="168">
        <v>0</v>
      </c>
      <c r="W94" s="278">
        <v>0</v>
      </c>
      <c r="X94" s="287">
        <v>0</v>
      </c>
      <c r="Y94" s="170">
        <v>0</v>
      </c>
      <c r="Z94" s="170">
        <v>0</v>
      </c>
      <c r="AA94" s="169">
        <v>0</v>
      </c>
      <c r="AB94" s="169"/>
    </row>
    <row r="95" spans="1:28">
      <c r="A95" s="299">
        <f>+IF(H95=H94,A94,ROW(A95)-1)</f>
        <v>94</v>
      </c>
      <c r="B95" s="17">
        <v>0</v>
      </c>
      <c r="C95" s="93">
        <f>IF(G95&gt;0,IF(B95=0,127-A95,B95-A95),0)</f>
        <v>33</v>
      </c>
      <c r="D95" s="102" t="s">
        <v>583</v>
      </c>
      <c r="E95" s="104" t="s">
        <v>586</v>
      </c>
      <c r="F95" s="186" t="s">
        <v>442</v>
      </c>
      <c r="G95" s="11">
        <f>SUM(J95:AA95)</f>
        <v>14.063000000000001</v>
      </c>
      <c r="H95" s="10">
        <f>AVERAGE(LARGE(J95:AA95,1),LARGE(J95:AA95,2),LARGE(J95:AA95,3),LARGE(J95:AA95,4),LARGE(J95:AA95,5),LARGE(J95:AA95,6),LARGE(J95:AA95,7),LARGE(J95:AA95,8))</f>
        <v>1.7578750000000001</v>
      </c>
      <c r="I95" s="136">
        <f>COUNTIF(J95:AA95,"&gt;0")</f>
        <v>1</v>
      </c>
      <c r="J95" s="46">
        <v>0</v>
      </c>
      <c r="K95" s="168">
        <v>0</v>
      </c>
      <c r="L95" s="173">
        <v>0</v>
      </c>
      <c r="M95" s="168">
        <v>0</v>
      </c>
      <c r="N95" s="172">
        <v>14.063000000000001</v>
      </c>
      <c r="O95" s="173">
        <v>0</v>
      </c>
      <c r="P95" s="173">
        <v>0</v>
      </c>
      <c r="Q95" s="168">
        <v>0</v>
      </c>
      <c r="R95" s="173">
        <v>0</v>
      </c>
      <c r="S95" s="168">
        <v>0</v>
      </c>
      <c r="T95" s="173">
        <v>0</v>
      </c>
      <c r="U95" s="176">
        <v>0</v>
      </c>
      <c r="V95" s="168">
        <v>0</v>
      </c>
      <c r="W95" s="278">
        <v>0</v>
      </c>
      <c r="X95" s="287">
        <v>0</v>
      </c>
      <c r="Y95" s="170">
        <v>0</v>
      </c>
      <c r="Z95" s="170">
        <v>0</v>
      </c>
      <c r="AA95" s="169">
        <v>0</v>
      </c>
      <c r="AB95" s="169"/>
    </row>
    <row r="96" spans="1:28">
      <c r="A96" s="299">
        <f>+IF(H96=H95,A95,ROW(A96)-1)</f>
        <v>95</v>
      </c>
      <c r="B96" s="17">
        <v>0</v>
      </c>
      <c r="C96" s="93">
        <f>IF(G96&gt;0,IF(B96=0,127-A96,B96-A96),0)</f>
        <v>32</v>
      </c>
      <c r="D96" s="108" t="s">
        <v>129</v>
      </c>
      <c r="E96" s="116" t="s">
        <v>128</v>
      </c>
      <c r="F96" s="73"/>
      <c r="G96" s="11">
        <f>SUM(J96:AA96)</f>
        <v>13.125</v>
      </c>
      <c r="H96" s="10">
        <f>AVERAGE(LARGE(J96:AA96,1),LARGE(J96:AA96,2),LARGE(J96:AA96,3),LARGE(J96:AA96,4),LARGE(J96:AA96,5),LARGE(J96:AA96,6),LARGE(J96:AA96,7),LARGE(J96:AA96,8))</f>
        <v>1.640625</v>
      </c>
      <c r="I96" s="136">
        <f>COUNTIF(J96:AA96,"&gt;0")</f>
        <v>1</v>
      </c>
      <c r="J96" s="46">
        <v>0</v>
      </c>
      <c r="K96" s="168">
        <v>0</v>
      </c>
      <c r="L96" s="173">
        <v>0</v>
      </c>
      <c r="M96" s="168">
        <v>0</v>
      </c>
      <c r="N96" s="172">
        <v>0</v>
      </c>
      <c r="O96" s="173">
        <v>0</v>
      </c>
      <c r="P96" s="173">
        <v>0</v>
      </c>
      <c r="Q96" s="168">
        <v>0</v>
      </c>
      <c r="R96" s="173">
        <v>0</v>
      </c>
      <c r="S96" s="168">
        <v>0</v>
      </c>
      <c r="T96" s="173">
        <v>0</v>
      </c>
      <c r="U96" s="176">
        <v>13.125</v>
      </c>
      <c r="V96" s="168">
        <v>0</v>
      </c>
      <c r="W96" s="278">
        <v>0</v>
      </c>
      <c r="X96" s="287">
        <v>0</v>
      </c>
      <c r="Y96" s="170">
        <v>0</v>
      </c>
      <c r="Z96" s="170">
        <v>0</v>
      </c>
      <c r="AA96" s="169">
        <v>0</v>
      </c>
      <c r="AB96" s="169"/>
    </row>
    <row r="97" spans="1:28">
      <c r="A97" s="299">
        <f>+IF(H97=H96,A96,ROW(A97)-1)</f>
        <v>95</v>
      </c>
      <c r="B97" s="17">
        <v>0</v>
      </c>
      <c r="C97" s="93">
        <f>IF(G97&gt;0,IF(B97=0,127-A97,B97-A97),0)</f>
        <v>32</v>
      </c>
      <c r="D97" s="102" t="s">
        <v>582</v>
      </c>
      <c r="E97" s="104" t="s">
        <v>585</v>
      </c>
      <c r="F97" s="186" t="s">
        <v>442</v>
      </c>
      <c r="G97" s="11">
        <f>SUM(J97:AA97)</f>
        <v>13.125</v>
      </c>
      <c r="H97" s="10">
        <f>AVERAGE(LARGE(J97:AA97,1),LARGE(J97:AA97,2),LARGE(J97:AA97,3),LARGE(J97:AA97,4),LARGE(J97:AA97,5),LARGE(J97:AA97,6),LARGE(J97:AA97,7),LARGE(J97:AA97,8))</f>
        <v>1.640625</v>
      </c>
      <c r="I97" s="136">
        <f>COUNTIF(J97:AA97,"&gt;0")</f>
        <v>1</v>
      </c>
      <c r="J97" s="46">
        <v>0</v>
      </c>
      <c r="K97" s="168">
        <v>0</v>
      </c>
      <c r="L97" s="173">
        <v>0</v>
      </c>
      <c r="M97" s="168">
        <v>0</v>
      </c>
      <c r="N97" s="172">
        <v>13.125</v>
      </c>
      <c r="O97" s="173">
        <v>0</v>
      </c>
      <c r="P97" s="173">
        <v>0</v>
      </c>
      <c r="Q97" s="168">
        <v>0</v>
      </c>
      <c r="R97" s="173">
        <v>0</v>
      </c>
      <c r="S97" s="168">
        <v>0</v>
      </c>
      <c r="T97" s="173">
        <v>0</v>
      </c>
      <c r="U97" s="176">
        <v>0</v>
      </c>
      <c r="V97" s="168">
        <v>0</v>
      </c>
      <c r="W97" s="278">
        <v>0</v>
      </c>
      <c r="X97" s="287">
        <v>0</v>
      </c>
      <c r="Y97" s="170">
        <v>0</v>
      </c>
      <c r="Z97" s="170">
        <v>0</v>
      </c>
      <c r="AA97" s="169">
        <v>0</v>
      </c>
      <c r="AB97" s="169"/>
    </row>
    <row r="98" spans="1:28">
      <c r="A98" s="299">
        <f>+IF(H98=H97,A97,ROW(A98)-1)</f>
        <v>97</v>
      </c>
      <c r="B98" s="17">
        <v>0</v>
      </c>
      <c r="C98" s="93">
        <f>IF(G98&gt;0,IF(B98=0,127-A98,B98-A98),0)</f>
        <v>30</v>
      </c>
      <c r="D98" s="108" t="s">
        <v>627</v>
      </c>
      <c r="E98" s="116" t="s">
        <v>628</v>
      </c>
      <c r="F98" s="100" t="s">
        <v>286</v>
      </c>
      <c r="G98" s="11">
        <f>SUM(J98:AA98)</f>
        <v>11.25</v>
      </c>
      <c r="H98" s="10">
        <f>AVERAGE(LARGE(J98:AA98,1),LARGE(J98:AA98,2),LARGE(J98:AA98,3),LARGE(J98:AA98,4),LARGE(J98:AA98,5),LARGE(J98:AA98,6),LARGE(J98:AA98,7),LARGE(J98:AA98,8))</f>
        <v>1.40625</v>
      </c>
      <c r="I98" s="136">
        <f>COUNTIF(J98:AA98,"&gt;0")</f>
        <v>1</v>
      </c>
      <c r="J98" s="46">
        <v>0</v>
      </c>
      <c r="K98" s="168">
        <v>0</v>
      </c>
      <c r="L98" s="173">
        <v>0</v>
      </c>
      <c r="M98" s="168">
        <v>0</v>
      </c>
      <c r="N98" s="172">
        <v>0</v>
      </c>
      <c r="O98" s="173">
        <v>0</v>
      </c>
      <c r="P98" s="173">
        <v>0</v>
      </c>
      <c r="Q98" s="168">
        <v>0</v>
      </c>
      <c r="R98" s="173">
        <v>0</v>
      </c>
      <c r="S98" s="168">
        <v>0</v>
      </c>
      <c r="T98" s="173">
        <v>0</v>
      </c>
      <c r="U98" s="176">
        <v>0</v>
      </c>
      <c r="V98" s="168">
        <v>0</v>
      </c>
      <c r="W98" s="278">
        <v>0</v>
      </c>
      <c r="X98" s="287">
        <v>0</v>
      </c>
      <c r="Y98" s="170">
        <v>11.25</v>
      </c>
      <c r="Z98" s="170">
        <v>0</v>
      </c>
      <c r="AA98" s="169">
        <v>0</v>
      </c>
      <c r="AB98" s="169"/>
    </row>
    <row r="99" spans="1:28">
      <c r="A99" s="299">
        <f>+IF(H99=H98,A98,ROW(A99)-1)</f>
        <v>98</v>
      </c>
      <c r="B99" s="17">
        <v>0</v>
      </c>
      <c r="C99" s="93">
        <f>IF(G99&gt;0,IF(B99=0,127-A99,B99-A99),0)</f>
        <v>29</v>
      </c>
      <c r="D99" s="19" t="s">
        <v>249</v>
      </c>
      <c r="E99" s="18" t="s">
        <v>68</v>
      </c>
      <c r="F99" s="59"/>
      <c r="G99" s="11">
        <f>SUM(J99:AA99)</f>
        <v>9.375</v>
      </c>
      <c r="H99" s="10">
        <f>AVERAGE(LARGE(J99:AA99,1),LARGE(J99:AA99,2),LARGE(J99:AA99,3),LARGE(J99:AA99,4),LARGE(J99:AA99,5),LARGE(J99:AA99,6),LARGE(J99:AA99,7),LARGE(J99:AA99,8))</f>
        <v>1.171875</v>
      </c>
      <c r="I99" s="136">
        <f>COUNTIF(J99:AA99,"&gt;0")</f>
        <v>1</v>
      </c>
      <c r="J99" s="168">
        <v>0</v>
      </c>
      <c r="K99" s="168">
        <v>0</v>
      </c>
      <c r="L99" s="173">
        <v>0</v>
      </c>
      <c r="M99" s="168">
        <v>0</v>
      </c>
      <c r="N99" s="172">
        <v>0</v>
      </c>
      <c r="O99" s="173">
        <v>0</v>
      </c>
      <c r="P99" s="173">
        <v>0</v>
      </c>
      <c r="Q99" s="168">
        <v>0</v>
      </c>
      <c r="R99" s="173">
        <v>0</v>
      </c>
      <c r="S99" s="168">
        <v>0</v>
      </c>
      <c r="T99" s="173">
        <v>0</v>
      </c>
      <c r="U99" s="176">
        <v>0</v>
      </c>
      <c r="V99" s="168">
        <v>0</v>
      </c>
      <c r="W99" s="277">
        <v>0</v>
      </c>
      <c r="X99" s="264">
        <v>0</v>
      </c>
      <c r="Y99" s="170">
        <v>9.375</v>
      </c>
      <c r="Z99" s="170">
        <v>0</v>
      </c>
      <c r="AA99" s="169">
        <v>0</v>
      </c>
      <c r="AB99" s="169"/>
    </row>
    <row r="100" spans="1:28">
      <c r="A100" s="299">
        <f>+IF(H100=H99,A99,ROW(A100)-1)</f>
        <v>99</v>
      </c>
      <c r="B100" s="17">
        <v>0</v>
      </c>
      <c r="C100" s="93">
        <f>IF(G100&gt;0,IF(B100=0,127-A100,B100-A100),0)</f>
        <v>28</v>
      </c>
      <c r="D100" s="108" t="s">
        <v>629</v>
      </c>
      <c r="E100" s="116" t="s">
        <v>82</v>
      </c>
      <c r="F100" s="351" t="s">
        <v>286</v>
      </c>
      <c r="G100" s="11">
        <f>SUM(J100:AA100)</f>
        <v>8.25</v>
      </c>
      <c r="H100" s="10">
        <f>AVERAGE(LARGE(J100:AA100,1),LARGE(J100:AA100,2),LARGE(J100:AA100,3),LARGE(J100:AA100,4),LARGE(J100:AA100,5),LARGE(J100:AA100,6),LARGE(J100:AA100,7),LARGE(J100:AA100,8))</f>
        <v>1.03125</v>
      </c>
      <c r="I100" s="136">
        <f>COUNTIF(J100:AA100,"&gt;0")</f>
        <v>1</v>
      </c>
      <c r="J100" s="46">
        <v>0</v>
      </c>
      <c r="K100" s="168">
        <v>0</v>
      </c>
      <c r="L100" s="173">
        <v>0</v>
      </c>
      <c r="M100" s="168">
        <v>0</v>
      </c>
      <c r="N100" s="172">
        <v>0</v>
      </c>
      <c r="O100" s="173">
        <v>0</v>
      </c>
      <c r="P100" s="173">
        <v>0</v>
      </c>
      <c r="Q100" s="168">
        <v>0</v>
      </c>
      <c r="R100" s="173">
        <v>0</v>
      </c>
      <c r="S100" s="168">
        <v>0</v>
      </c>
      <c r="T100" s="173">
        <v>0</v>
      </c>
      <c r="U100" s="176">
        <v>0</v>
      </c>
      <c r="V100" s="168">
        <v>0</v>
      </c>
      <c r="W100" s="278">
        <v>0</v>
      </c>
      <c r="X100" s="287">
        <v>0</v>
      </c>
      <c r="Y100" s="170">
        <v>8.25</v>
      </c>
      <c r="Z100" s="170">
        <v>0</v>
      </c>
      <c r="AA100" s="169">
        <v>0</v>
      </c>
      <c r="AB100" s="169"/>
    </row>
    <row r="101" spans="1:28">
      <c r="A101" s="299">
        <f>+IF(H101=H100,A100,ROW(A101)-1)</f>
        <v>100</v>
      </c>
      <c r="B101" s="17">
        <v>0</v>
      </c>
      <c r="C101" s="93">
        <f>IF(G101&gt;0,IF(B101=0,127-A101,B101-A101),0)</f>
        <v>27</v>
      </c>
      <c r="D101" s="108" t="s">
        <v>615</v>
      </c>
      <c r="E101" s="116" t="s">
        <v>196</v>
      </c>
      <c r="F101" s="226"/>
      <c r="G101" s="11">
        <f>SUM(J101:AA101)</f>
        <v>7.125</v>
      </c>
      <c r="H101" s="10">
        <f>AVERAGE(LARGE(J101:AA101,1),LARGE(J101:AA101,2),LARGE(J101:AA101,3),LARGE(J101:AA101,4),LARGE(J101:AA101,5),LARGE(J101:AA101,6),LARGE(J101:AA101,7),LARGE(J101:AA101,8))</f>
        <v>0.890625</v>
      </c>
      <c r="I101" s="136">
        <f>COUNTIF(J101:AA101,"&gt;0")</f>
        <v>1</v>
      </c>
      <c r="J101" s="46">
        <v>0</v>
      </c>
      <c r="K101" s="168">
        <v>0</v>
      </c>
      <c r="L101" s="173">
        <v>0</v>
      </c>
      <c r="M101" s="168">
        <v>0</v>
      </c>
      <c r="N101" s="172">
        <v>0</v>
      </c>
      <c r="O101" s="173">
        <v>0</v>
      </c>
      <c r="P101" s="173">
        <v>0</v>
      </c>
      <c r="Q101" s="168">
        <v>0</v>
      </c>
      <c r="R101" s="173">
        <v>0</v>
      </c>
      <c r="S101" s="168">
        <v>0</v>
      </c>
      <c r="T101" s="173">
        <v>0</v>
      </c>
      <c r="U101" s="176">
        <v>7.125</v>
      </c>
      <c r="V101" s="168">
        <v>0</v>
      </c>
      <c r="W101" s="278">
        <v>0</v>
      </c>
      <c r="X101" s="287">
        <v>0</v>
      </c>
      <c r="Y101" s="170">
        <v>0</v>
      </c>
      <c r="Z101" s="170">
        <v>0</v>
      </c>
      <c r="AA101" s="169">
        <v>0</v>
      </c>
      <c r="AB101" s="169"/>
    </row>
    <row r="102" spans="1:28">
      <c r="A102" s="299">
        <f>+IF(H102=H101,A101,ROW(A102)-1)</f>
        <v>101</v>
      </c>
      <c r="B102" s="17">
        <v>0</v>
      </c>
      <c r="C102" s="93">
        <f>IF(G102&gt;0,IF(B102=0,127-A102,B102-A102),0)</f>
        <v>26</v>
      </c>
      <c r="D102" s="183" t="s">
        <v>10</v>
      </c>
      <c r="E102" s="184" t="s">
        <v>36</v>
      </c>
      <c r="F102" s="185" t="s">
        <v>495</v>
      </c>
      <c r="G102" s="11">
        <f>SUM(J102:AA102)</f>
        <v>5.875</v>
      </c>
      <c r="H102" s="10">
        <f>AVERAGE(LARGE(J102:AA102,1),LARGE(J102:AA102,2),LARGE(J102:AA102,3),LARGE(J102:AA102,4),LARGE(J102:AA102,5),LARGE(J102:AA102,6),LARGE(J102:AA102,7),LARGE(J102:AA102,8))</f>
        <v>0.734375</v>
      </c>
      <c r="I102" s="136">
        <f>COUNTIF(J102:AA102,"&gt;0")</f>
        <v>1</v>
      </c>
      <c r="J102" s="168">
        <v>5.875</v>
      </c>
      <c r="K102" s="168">
        <v>0</v>
      </c>
      <c r="L102" s="173">
        <v>0</v>
      </c>
      <c r="M102" s="168">
        <v>0</v>
      </c>
      <c r="N102" s="172">
        <v>0</v>
      </c>
      <c r="O102" s="173">
        <v>0</v>
      </c>
      <c r="P102" s="173">
        <v>0</v>
      </c>
      <c r="Q102" s="168">
        <v>0</v>
      </c>
      <c r="R102" s="173">
        <v>0</v>
      </c>
      <c r="S102" s="168">
        <v>0</v>
      </c>
      <c r="T102" s="173">
        <v>0</v>
      </c>
      <c r="U102" s="176">
        <v>0</v>
      </c>
      <c r="V102" s="168">
        <v>0</v>
      </c>
      <c r="W102" s="277">
        <v>0</v>
      </c>
      <c r="X102" s="264">
        <v>0</v>
      </c>
      <c r="Y102" s="170">
        <v>0</v>
      </c>
      <c r="Z102" s="170">
        <v>0</v>
      </c>
      <c r="AA102" s="169">
        <v>0</v>
      </c>
      <c r="AB102" s="177"/>
    </row>
    <row r="103" spans="1:28">
      <c r="A103" s="299">
        <f>+IF(H103=H102,A102,ROW(A103)-1)</f>
        <v>102</v>
      </c>
      <c r="B103" s="17">
        <v>0</v>
      </c>
      <c r="C103" s="93">
        <f>IF(G103&gt;0,IF(B103=0,127-A103,B103-A103),0)</f>
        <v>0</v>
      </c>
      <c r="D103" s="60" t="s">
        <v>244</v>
      </c>
      <c r="E103" s="18" t="s">
        <v>62</v>
      </c>
      <c r="F103" s="18"/>
      <c r="G103" s="11">
        <f>SUM(J103:AA103)</f>
        <v>0</v>
      </c>
      <c r="H103" s="10">
        <f>AVERAGE(LARGE(J103:AA103,1),LARGE(J103:AA103,2),LARGE(J103:AA103,3),LARGE(J103:AA103,4),LARGE(J103:AA103,5),LARGE(J103:AA103,6),LARGE(J103:AA103,7),LARGE(J103:AA103,8))</f>
        <v>0</v>
      </c>
      <c r="I103" s="136">
        <f>COUNTIF(J103:AA103,"&gt;0")</f>
        <v>0</v>
      </c>
      <c r="J103" s="46">
        <v>0</v>
      </c>
      <c r="K103" s="168">
        <v>0</v>
      </c>
      <c r="L103" s="173">
        <v>0</v>
      </c>
      <c r="M103" s="168">
        <v>0</v>
      </c>
      <c r="N103" s="172">
        <v>0</v>
      </c>
      <c r="O103" s="173">
        <v>0</v>
      </c>
      <c r="P103" s="173">
        <v>0</v>
      </c>
      <c r="Q103" s="168">
        <v>0</v>
      </c>
      <c r="R103" s="173">
        <v>0</v>
      </c>
      <c r="S103" s="168">
        <v>0</v>
      </c>
      <c r="T103" s="173">
        <v>0</v>
      </c>
      <c r="U103" s="176">
        <v>0</v>
      </c>
      <c r="V103" s="168">
        <v>0</v>
      </c>
      <c r="W103" s="278">
        <v>0</v>
      </c>
      <c r="X103" s="287">
        <v>0</v>
      </c>
      <c r="Y103" s="170">
        <v>0</v>
      </c>
      <c r="Z103" s="170">
        <v>0</v>
      </c>
      <c r="AA103" s="169">
        <v>0</v>
      </c>
      <c r="AB103" s="169"/>
    </row>
    <row r="104" spans="1:28">
      <c r="A104" s="299">
        <f>+IF(H104=H103,A103,ROW(A104)-1)</f>
        <v>102</v>
      </c>
      <c r="B104" s="17">
        <v>0</v>
      </c>
      <c r="C104" s="93">
        <f>IF(G104&gt;0,IF(B104=0,127-A104,B104-A104),0)</f>
        <v>0</v>
      </c>
      <c r="D104" s="60" t="s">
        <v>155</v>
      </c>
      <c r="E104" s="18" t="s">
        <v>98</v>
      </c>
      <c r="F104" s="18"/>
      <c r="G104" s="11">
        <f>SUM(J104:AA104)</f>
        <v>0</v>
      </c>
      <c r="H104" s="10">
        <f>AVERAGE(LARGE(J104:AA104,1),LARGE(J104:AA104,2),LARGE(J104:AA104,3),LARGE(J104:AA104,4),LARGE(J104:AA104,5),LARGE(J104:AA104,6),LARGE(J104:AA104,7),LARGE(J104:AA104,8))</f>
        <v>0</v>
      </c>
      <c r="I104" s="136">
        <f>COUNTIF(J104:AA104,"&gt;0")</f>
        <v>0</v>
      </c>
      <c r="J104" s="46">
        <v>0</v>
      </c>
      <c r="K104" s="168">
        <v>0</v>
      </c>
      <c r="L104" s="173">
        <v>0</v>
      </c>
      <c r="M104" s="168">
        <v>0</v>
      </c>
      <c r="N104" s="172">
        <v>0</v>
      </c>
      <c r="O104" s="173">
        <v>0</v>
      </c>
      <c r="P104" s="173">
        <v>0</v>
      </c>
      <c r="Q104" s="168">
        <v>0</v>
      </c>
      <c r="R104" s="173">
        <v>0</v>
      </c>
      <c r="S104" s="168">
        <v>0</v>
      </c>
      <c r="T104" s="173">
        <v>0</v>
      </c>
      <c r="U104" s="176">
        <v>0</v>
      </c>
      <c r="V104" s="168">
        <v>0</v>
      </c>
      <c r="W104" s="278">
        <v>0</v>
      </c>
      <c r="X104" s="287">
        <v>0</v>
      </c>
      <c r="Y104" s="170">
        <v>0</v>
      </c>
      <c r="Z104" s="170">
        <v>0</v>
      </c>
      <c r="AA104" s="169">
        <v>0</v>
      </c>
      <c r="AB104" s="169"/>
    </row>
    <row r="105" spans="1:28">
      <c r="A105" s="299">
        <f>+IF(H105=H104,A104,ROW(A105)-1)</f>
        <v>102</v>
      </c>
      <c r="B105" s="17">
        <v>0</v>
      </c>
      <c r="C105" s="93">
        <f>IF(G105&gt;0,IF(B105=0,127-A105,B105-A105),0)</f>
        <v>0</v>
      </c>
      <c r="D105" s="108" t="s">
        <v>193</v>
      </c>
      <c r="E105" s="116" t="s">
        <v>60</v>
      </c>
      <c r="F105" s="226" t="s">
        <v>593</v>
      </c>
      <c r="G105" s="11">
        <f>SUM(J105:AA105)</f>
        <v>0</v>
      </c>
      <c r="H105" s="10">
        <f>AVERAGE(LARGE(J105:AA105,1),LARGE(J105:AA105,2),LARGE(J105:AA105,3),LARGE(J105:AA105,4),LARGE(J105:AA105,5),LARGE(J105:AA105,6),LARGE(J105:AA105,7),LARGE(J105:AA105,8))</f>
        <v>0</v>
      </c>
      <c r="I105" s="136">
        <f>COUNTIF(J105:AA105,"&gt;0")</f>
        <v>0</v>
      </c>
      <c r="J105" s="168">
        <v>0</v>
      </c>
      <c r="K105" s="168">
        <v>0</v>
      </c>
      <c r="L105" s="173">
        <v>0</v>
      </c>
      <c r="M105" s="168">
        <v>0</v>
      </c>
      <c r="N105" s="172">
        <v>0</v>
      </c>
      <c r="O105" s="173">
        <v>0</v>
      </c>
      <c r="P105" s="173">
        <v>0</v>
      </c>
      <c r="Q105" s="168">
        <v>0</v>
      </c>
      <c r="R105" s="173">
        <v>0</v>
      </c>
      <c r="S105" s="168">
        <v>0</v>
      </c>
      <c r="T105" s="173">
        <v>0</v>
      </c>
      <c r="U105" s="176">
        <v>0</v>
      </c>
      <c r="V105" s="168">
        <v>0</v>
      </c>
      <c r="W105" s="277">
        <v>0</v>
      </c>
      <c r="X105" s="264">
        <v>0</v>
      </c>
      <c r="Y105" s="170">
        <v>0</v>
      </c>
      <c r="Z105" s="170">
        <v>0</v>
      </c>
      <c r="AA105" s="169">
        <v>0</v>
      </c>
      <c r="AB105" s="169"/>
    </row>
    <row r="106" spans="1:28">
      <c r="A106" s="299">
        <f>+IF(H106=H105,A105,ROW(A106)-1)</f>
        <v>102</v>
      </c>
      <c r="B106" s="17">
        <v>0</v>
      </c>
      <c r="C106" s="93">
        <f>IF(G106&gt;0,IF(B106=0,127-A106,B106-A106),0)</f>
        <v>0</v>
      </c>
      <c r="D106" s="19" t="s">
        <v>145</v>
      </c>
      <c r="E106" s="59" t="s">
        <v>115</v>
      </c>
      <c r="F106" s="18"/>
      <c r="G106" s="11">
        <f>SUM(J106:AA106)</f>
        <v>0</v>
      </c>
      <c r="H106" s="10">
        <f>AVERAGE(LARGE(J106:AA106,1),LARGE(J106:AA106,2),LARGE(J106:AA106,3),LARGE(J106:AA106,4),LARGE(J106:AA106,5),LARGE(J106:AA106,6),LARGE(J106:AA106,7),LARGE(J106:AA106,8))</f>
        <v>0</v>
      </c>
      <c r="I106" s="136">
        <f>COUNTIF(J106:AA106,"&gt;0")</f>
        <v>0</v>
      </c>
      <c r="J106" s="46">
        <v>0</v>
      </c>
      <c r="K106" s="168">
        <v>0</v>
      </c>
      <c r="L106" s="173">
        <v>0</v>
      </c>
      <c r="M106" s="168">
        <v>0</v>
      </c>
      <c r="N106" s="172">
        <v>0</v>
      </c>
      <c r="O106" s="173">
        <v>0</v>
      </c>
      <c r="P106" s="173">
        <v>0</v>
      </c>
      <c r="Q106" s="168">
        <v>0</v>
      </c>
      <c r="R106" s="173">
        <v>0</v>
      </c>
      <c r="S106" s="168">
        <v>0</v>
      </c>
      <c r="T106" s="173">
        <v>0</v>
      </c>
      <c r="U106" s="176">
        <v>0</v>
      </c>
      <c r="V106" s="168">
        <v>0</v>
      </c>
      <c r="W106" s="278">
        <v>0</v>
      </c>
      <c r="X106" s="287">
        <v>0</v>
      </c>
      <c r="Y106" s="170">
        <v>0</v>
      </c>
      <c r="Z106" s="170">
        <v>0</v>
      </c>
      <c r="AA106" s="169">
        <v>0</v>
      </c>
      <c r="AB106" s="169"/>
    </row>
    <row r="107" spans="1:28">
      <c r="A107" s="299">
        <f>+IF(H107=H106,A106,ROW(A107)-1)</f>
        <v>102</v>
      </c>
      <c r="B107" s="17">
        <v>0</v>
      </c>
      <c r="C107" s="93">
        <f>IF(G107&gt;0,IF(B107=0,127-A107,B107-A107),0)</f>
        <v>0</v>
      </c>
      <c r="D107" s="61" t="s">
        <v>306</v>
      </c>
      <c r="E107" s="62" t="s">
        <v>307</v>
      </c>
      <c r="F107" s="62"/>
      <c r="G107" s="11">
        <f>SUM(J107:AA107)</f>
        <v>0</v>
      </c>
      <c r="H107" s="10">
        <f>AVERAGE(LARGE(J107:AA107,1),LARGE(J107:AA107,2),LARGE(J107:AA107,3),LARGE(J107:AA107,4),LARGE(J107:AA107,5),LARGE(J107:AA107,6),LARGE(J107:AA107,7),LARGE(J107:AA107,8))</f>
        <v>0</v>
      </c>
      <c r="I107" s="136">
        <f>COUNTIF(J107:AA107,"&gt;0")</f>
        <v>0</v>
      </c>
      <c r="J107" s="46">
        <v>0</v>
      </c>
      <c r="K107" s="168">
        <v>0</v>
      </c>
      <c r="L107" s="173">
        <v>0</v>
      </c>
      <c r="M107" s="168">
        <v>0</v>
      </c>
      <c r="N107" s="172">
        <v>0</v>
      </c>
      <c r="O107" s="173">
        <v>0</v>
      </c>
      <c r="P107" s="173">
        <v>0</v>
      </c>
      <c r="Q107" s="168">
        <v>0</v>
      </c>
      <c r="R107" s="173">
        <v>0</v>
      </c>
      <c r="S107" s="168">
        <v>0</v>
      </c>
      <c r="T107" s="173">
        <v>0</v>
      </c>
      <c r="U107" s="176">
        <v>0</v>
      </c>
      <c r="V107" s="168">
        <v>0</v>
      </c>
      <c r="W107" s="278">
        <v>0</v>
      </c>
      <c r="X107" s="287">
        <v>0</v>
      </c>
      <c r="Y107" s="170">
        <v>0</v>
      </c>
      <c r="Z107" s="170">
        <v>0</v>
      </c>
      <c r="AA107" s="169">
        <v>0</v>
      </c>
      <c r="AB107" s="169"/>
    </row>
    <row r="108" spans="1:28">
      <c r="A108" s="299">
        <f>+IF(H108=H107,A107,ROW(A108)-1)</f>
        <v>102</v>
      </c>
      <c r="B108" s="17">
        <v>0</v>
      </c>
      <c r="C108" s="93">
        <f>IF(G108&gt;0,IF(B108=0,127-A108,B108-A108),0)</f>
        <v>0</v>
      </c>
      <c r="D108" s="102" t="s">
        <v>540</v>
      </c>
      <c r="E108" s="104" t="s">
        <v>541</v>
      </c>
      <c r="F108" s="105" t="s">
        <v>535</v>
      </c>
      <c r="G108" s="11">
        <f>SUM(J108:AA108)</f>
        <v>0</v>
      </c>
      <c r="H108" s="10">
        <f>AVERAGE(LARGE(J108:AA108,1),LARGE(J108:AA108,2),LARGE(J108:AA108,3),LARGE(J108:AA108,4),LARGE(J108:AA108,5),LARGE(J108:AA108,6),LARGE(J108:AA108,7),LARGE(J108:AA108,8))</f>
        <v>0</v>
      </c>
      <c r="I108" s="136">
        <f>COUNTIF(J108:AA108,"&gt;0")</f>
        <v>0</v>
      </c>
      <c r="J108" s="46">
        <v>0</v>
      </c>
      <c r="K108" s="168">
        <v>0</v>
      </c>
      <c r="L108" s="173">
        <v>0</v>
      </c>
      <c r="M108" s="168">
        <v>0</v>
      </c>
      <c r="N108" s="172">
        <v>0</v>
      </c>
      <c r="O108" s="173">
        <v>0</v>
      </c>
      <c r="P108" s="173">
        <v>0</v>
      </c>
      <c r="Q108" s="168">
        <v>0</v>
      </c>
      <c r="R108" s="173">
        <v>0</v>
      </c>
      <c r="S108" s="168">
        <v>0</v>
      </c>
      <c r="T108" s="173">
        <v>0</v>
      </c>
      <c r="U108" s="176">
        <v>0</v>
      </c>
      <c r="V108" s="168">
        <v>0</v>
      </c>
      <c r="W108" s="278">
        <v>0</v>
      </c>
      <c r="X108" s="287">
        <v>0</v>
      </c>
      <c r="Y108" s="170">
        <v>0</v>
      </c>
      <c r="Z108" s="170">
        <v>0</v>
      </c>
      <c r="AA108" s="169">
        <v>0</v>
      </c>
      <c r="AB108" s="169"/>
    </row>
    <row r="109" spans="1:28">
      <c r="A109" s="299">
        <f>+IF(H109=H108,A108,ROW(A109)-1)</f>
        <v>102</v>
      </c>
      <c r="B109" s="17">
        <v>0</v>
      </c>
      <c r="C109" s="93">
        <f>IF(G109&gt;0,IF(B109=0,127-A109,B109-A109),0)</f>
        <v>0</v>
      </c>
      <c r="D109" s="19" t="s">
        <v>343</v>
      </c>
      <c r="E109" s="58" t="s">
        <v>73</v>
      </c>
      <c r="F109" s="59"/>
      <c r="G109" s="11">
        <f>SUM(J109:AA109)</f>
        <v>0</v>
      </c>
      <c r="H109" s="10">
        <f>AVERAGE(LARGE(J109:AA109,1),LARGE(J109:AA109,2),LARGE(J109:AA109,3),LARGE(J109:AA109,4),LARGE(J109:AA109,5),LARGE(J109:AA109,6),LARGE(J109:AA109,7),LARGE(J109:AA109,8))</f>
        <v>0</v>
      </c>
      <c r="I109" s="136">
        <f>COUNTIF(J109:AA109,"&gt;0")</f>
        <v>0</v>
      </c>
      <c r="J109" s="46">
        <v>0</v>
      </c>
      <c r="K109" s="168">
        <v>0</v>
      </c>
      <c r="L109" s="173">
        <v>0</v>
      </c>
      <c r="M109" s="168">
        <v>0</v>
      </c>
      <c r="N109" s="172">
        <v>0</v>
      </c>
      <c r="O109" s="173">
        <v>0</v>
      </c>
      <c r="P109" s="173">
        <v>0</v>
      </c>
      <c r="Q109" s="168">
        <v>0</v>
      </c>
      <c r="R109" s="173">
        <v>0</v>
      </c>
      <c r="S109" s="168">
        <v>0</v>
      </c>
      <c r="T109" s="173">
        <v>0</v>
      </c>
      <c r="U109" s="176">
        <v>0</v>
      </c>
      <c r="V109" s="168">
        <v>0</v>
      </c>
      <c r="W109" s="278">
        <v>0</v>
      </c>
      <c r="X109" s="287">
        <v>0</v>
      </c>
      <c r="Y109" s="170">
        <v>0</v>
      </c>
      <c r="Z109" s="170">
        <v>0</v>
      </c>
      <c r="AA109" s="169">
        <v>0</v>
      </c>
      <c r="AB109" s="169"/>
    </row>
    <row r="110" spans="1:28">
      <c r="A110" s="299">
        <f>+IF(H110=H109,A109,ROW(A110)-1)</f>
        <v>102</v>
      </c>
      <c r="B110" s="17">
        <v>0</v>
      </c>
      <c r="C110" s="93">
        <f>IF(G110&gt;0,IF(B110=0,127-A110,B110-A110),0)</f>
        <v>0</v>
      </c>
      <c r="D110" s="61" t="s">
        <v>514</v>
      </c>
      <c r="E110" s="110" t="s">
        <v>513</v>
      </c>
      <c r="F110" s="74" t="s">
        <v>286</v>
      </c>
      <c r="G110" s="11">
        <f>SUM(J110:AA110)</f>
        <v>0</v>
      </c>
      <c r="H110" s="10">
        <f>AVERAGE(LARGE(J110:AA110,1),LARGE(J110:AA110,2),LARGE(J110:AA110,3),LARGE(J110:AA110,4),LARGE(J110:AA110,5),LARGE(J110:AA110,6),LARGE(J110:AA110,7),LARGE(J110:AA110,8))</f>
        <v>0</v>
      </c>
      <c r="I110" s="136">
        <f>COUNTIF(J110:AA110,"&gt;0")</f>
        <v>0</v>
      </c>
      <c r="J110" s="46">
        <v>0</v>
      </c>
      <c r="K110" s="168">
        <v>0</v>
      </c>
      <c r="L110" s="173">
        <v>0</v>
      </c>
      <c r="M110" s="168">
        <v>0</v>
      </c>
      <c r="N110" s="172">
        <v>0</v>
      </c>
      <c r="O110" s="173">
        <v>0</v>
      </c>
      <c r="P110" s="173">
        <v>0</v>
      </c>
      <c r="Q110" s="168">
        <v>0</v>
      </c>
      <c r="R110" s="173">
        <v>0</v>
      </c>
      <c r="S110" s="168">
        <v>0</v>
      </c>
      <c r="T110" s="173">
        <v>0</v>
      </c>
      <c r="U110" s="176">
        <v>0</v>
      </c>
      <c r="V110" s="168">
        <v>0</v>
      </c>
      <c r="W110" s="278">
        <v>0</v>
      </c>
      <c r="X110" s="287">
        <v>0</v>
      </c>
      <c r="Y110" s="170">
        <v>0</v>
      </c>
      <c r="Z110" s="170">
        <v>0</v>
      </c>
      <c r="AA110" s="169">
        <v>0</v>
      </c>
      <c r="AB110" s="169"/>
    </row>
    <row r="111" spans="1:28">
      <c r="A111" s="299">
        <f>+IF(H111=H110,A110,ROW(A111)-1)</f>
        <v>102</v>
      </c>
      <c r="B111" s="17">
        <v>0</v>
      </c>
      <c r="C111" s="93">
        <f>IF(G111&gt;0,IF(B111=0,127-A111,B111-A111),0)</f>
        <v>0</v>
      </c>
      <c r="D111" s="19" t="s">
        <v>361</v>
      </c>
      <c r="E111" s="58" t="s">
        <v>362</v>
      </c>
      <c r="F111" s="59"/>
      <c r="G111" s="11">
        <f>SUM(J111:AA111)</f>
        <v>0</v>
      </c>
      <c r="H111" s="10">
        <f>AVERAGE(LARGE(J111:AA111,1),LARGE(J111:AA111,2),LARGE(J111:AA111,3),LARGE(J111:AA111,4),LARGE(J111:AA111,5),LARGE(J111:AA111,6),LARGE(J111:AA111,7),LARGE(J111:AA111,8))</f>
        <v>0</v>
      </c>
      <c r="I111" s="136">
        <f>COUNTIF(J111:AA111,"&gt;0")</f>
        <v>0</v>
      </c>
      <c r="J111" s="46">
        <v>0</v>
      </c>
      <c r="K111" s="168">
        <v>0</v>
      </c>
      <c r="L111" s="173">
        <v>0</v>
      </c>
      <c r="M111" s="168">
        <v>0</v>
      </c>
      <c r="N111" s="172">
        <v>0</v>
      </c>
      <c r="O111" s="173">
        <v>0</v>
      </c>
      <c r="P111" s="173">
        <v>0</v>
      </c>
      <c r="Q111" s="168">
        <v>0</v>
      </c>
      <c r="R111" s="173">
        <v>0</v>
      </c>
      <c r="S111" s="168">
        <v>0</v>
      </c>
      <c r="T111" s="173">
        <v>0</v>
      </c>
      <c r="U111" s="176">
        <v>0</v>
      </c>
      <c r="V111" s="168">
        <v>0</v>
      </c>
      <c r="W111" s="278">
        <v>0</v>
      </c>
      <c r="X111" s="287">
        <v>0</v>
      </c>
      <c r="Y111" s="170">
        <v>0</v>
      </c>
      <c r="Z111" s="170">
        <v>0</v>
      </c>
      <c r="AA111" s="169">
        <v>0</v>
      </c>
      <c r="AB111" s="169"/>
    </row>
    <row r="112" spans="1:28">
      <c r="A112" s="299">
        <f>+IF(H112=H111,A111,ROW(A112)-1)</f>
        <v>102</v>
      </c>
      <c r="B112" s="17">
        <v>0</v>
      </c>
      <c r="C112" s="93">
        <f>IF(G112&gt;0,IF(B112=0,127-A112,B112-A112),0)</f>
        <v>0</v>
      </c>
      <c r="D112" s="108" t="s">
        <v>88</v>
      </c>
      <c r="E112" s="222" t="s">
        <v>87</v>
      </c>
      <c r="F112" s="73" t="s">
        <v>593</v>
      </c>
      <c r="G112" s="11">
        <f>SUM(J112:AA112)</f>
        <v>0</v>
      </c>
      <c r="H112" s="10">
        <f>AVERAGE(LARGE(J112:AA112,1),LARGE(J112:AA112,2),LARGE(J112:AA112,3),LARGE(J112:AA112,4),LARGE(J112:AA112,5),LARGE(J112:AA112,6),LARGE(J112:AA112,7),LARGE(J112:AA112,8))</f>
        <v>0</v>
      </c>
      <c r="I112" s="136">
        <f>COUNTIF(J112:AA112,"&gt;0")</f>
        <v>0</v>
      </c>
      <c r="J112" s="46">
        <v>0</v>
      </c>
      <c r="K112" s="168">
        <v>0</v>
      </c>
      <c r="L112" s="173">
        <v>0</v>
      </c>
      <c r="M112" s="168">
        <v>0</v>
      </c>
      <c r="N112" s="172">
        <v>0</v>
      </c>
      <c r="O112" s="173">
        <v>0</v>
      </c>
      <c r="P112" s="173">
        <v>0</v>
      </c>
      <c r="Q112" s="168">
        <v>0</v>
      </c>
      <c r="R112" s="173">
        <v>0</v>
      </c>
      <c r="S112" s="168">
        <v>0</v>
      </c>
      <c r="T112" s="173">
        <v>0</v>
      </c>
      <c r="U112" s="176">
        <v>0</v>
      </c>
      <c r="V112" s="168">
        <v>0</v>
      </c>
      <c r="W112" s="278">
        <v>0</v>
      </c>
      <c r="X112" s="287">
        <v>0</v>
      </c>
      <c r="Y112" s="170">
        <v>0</v>
      </c>
      <c r="Z112" s="170">
        <v>0</v>
      </c>
      <c r="AA112" s="169">
        <v>0</v>
      </c>
      <c r="AB112" s="169"/>
    </row>
    <row r="113" spans="1:28">
      <c r="A113" s="299">
        <f>+IF(H113=H112,A112,ROW(A113)-1)</f>
        <v>102</v>
      </c>
      <c r="B113" s="17">
        <v>0</v>
      </c>
      <c r="C113" s="93">
        <f>IF(G113&gt;0,IF(B113=0,127-A113,B113-A113),0)</f>
        <v>0</v>
      </c>
      <c r="D113" s="108" t="s">
        <v>79</v>
      </c>
      <c r="E113" s="88" t="s">
        <v>196</v>
      </c>
      <c r="F113" s="45" t="s">
        <v>70</v>
      </c>
      <c r="G113" s="11">
        <f>SUM(J113:AA113)</f>
        <v>0</v>
      </c>
      <c r="H113" s="10">
        <f>AVERAGE(LARGE(J113:AA113,1),LARGE(J113:AA113,2),LARGE(J113:AA113,3),LARGE(J113:AA113,4),LARGE(J113:AA113,5),LARGE(J113:AA113,6),LARGE(J113:AA113,7),LARGE(J113:AA113,8))</f>
        <v>0</v>
      </c>
      <c r="I113" s="136">
        <f>COUNTIF(J113:AA113,"&gt;0")</f>
        <v>0</v>
      </c>
      <c r="J113" s="46">
        <v>0</v>
      </c>
      <c r="K113" s="168">
        <v>0</v>
      </c>
      <c r="L113" s="173">
        <v>0</v>
      </c>
      <c r="M113" s="168">
        <v>0</v>
      </c>
      <c r="N113" s="172">
        <v>0</v>
      </c>
      <c r="O113" s="173">
        <v>0</v>
      </c>
      <c r="P113" s="173">
        <v>0</v>
      </c>
      <c r="Q113" s="168">
        <v>0</v>
      </c>
      <c r="R113" s="173">
        <v>0</v>
      </c>
      <c r="S113" s="168">
        <v>0</v>
      </c>
      <c r="T113" s="173">
        <v>0</v>
      </c>
      <c r="U113" s="176">
        <v>0</v>
      </c>
      <c r="V113" s="168">
        <v>0</v>
      </c>
      <c r="W113" s="278">
        <v>0</v>
      </c>
      <c r="X113" s="287">
        <v>0</v>
      </c>
      <c r="Y113" s="170">
        <v>0</v>
      </c>
      <c r="Z113" s="170">
        <v>0</v>
      </c>
      <c r="AA113" s="169">
        <v>0</v>
      </c>
      <c r="AB113" s="169"/>
    </row>
    <row r="114" spans="1:28">
      <c r="A114" s="299">
        <f>+IF(H114=H113,A113,ROW(A114)-1)</f>
        <v>102</v>
      </c>
      <c r="B114" s="17">
        <v>0</v>
      </c>
      <c r="C114" s="93">
        <f>IF(G114&gt;0,IF(B114=0,127-A114,B114-A114),0)</f>
        <v>0</v>
      </c>
      <c r="D114" s="108" t="s">
        <v>79</v>
      </c>
      <c r="E114" s="291" t="s">
        <v>78</v>
      </c>
      <c r="F114" s="73"/>
      <c r="G114" s="11">
        <f>SUM(J114:AA114)</f>
        <v>0</v>
      </c>
      <c r="H114" s="10">
        <f>AVERAGE(LARGE(J114:AA114,1),LARGE(J114:AA114,2),LARGE(J114:AA114,3),LARGE(J114:AA114,4),LARGE(J114:AA114,5),LARGE(J114:AA114,6),LARGE(J114:AA114,7),LARGE(J114:AA114,8))</f>
        <v>0</v>
      </c>
      <c r="I114" s="136">
        <f>COUNTIF(J114:AA114,"&gt;0")</f>
        <v>0</v>
      </c>
      <c r="J114" s="46">
        <v>0</v>
      </c>
      <c r="K114" s="168">
        <v>0</v>
      </c>
      <c r="L114" s="173">
        <v>0</v>
      </c>
      <c r="M114" s="168">
        <v>0</v>
      </c>
      <c r="N114" s="172">
        <v>0</v>
      </c>
      <c r="O114" s="173">
        <v>0</v>
      </c>
      <c r="P114" s="173">
        <v>0</v>
      </c>
      <c r="Q114" s="168">
        <v>0</v>
      </c>
      <c r="R114" s="173">
        <v>0</v>
      </c>
      <c r="S114" s="168">
        <v>0</v>
      </c>
      <c r="T114" s="173">
        <v>0</v>
      </c>
      <c r="U114" s="176">
        <v>0</v>
      </c>
      <c r="V114" s="168">
        <v>0</v>
      </c>
      <c r="W114" s="278">
        <v>0</v>
      </c>
      <c r="X114" s="287">
        <v>0</v>
      </c>
      <c r="Y114" s="170">
        <v>0</v>
      </c>
      <c r="Z114" s="170">
        <v>0</v>
      </c>
      <c r="AA114" s="169">
        <v>0</v>
      </c>
      <c r="AB114" s="169"/>
    </row>
    <row r="115" spans="1:28">
      <c r="A115" s="299">
        <f>+IF(H115=H114,A114,ROW(A115)-1)</f>
        <v>102</v>
      </c>
      <c r="B115" s="17">
        <v>0</v>
      </c>
      <c r="C115" s="93">
        <f>IF(G115&gt;0,IF(B115=0,127-A115,B115-A115),0)</f>
        <v>0</v>
      </c>
      <c r="D115" s="60" t="s">
        <v>189</v>
      </c>
      <c r="E115" s="88" t="s">
        <v>130</v>
      </c>
      <c r="F115" s="45" t="s">
        <v>591</v>
      </c>
      <c r="G115" s="11">
        <f>SUM(J115:AA115)</f>
        <v>0</v>
      </c>
      <c r="H115" s="10">
        <f>AVERAGE(LARGE(J115:AA115,1),LARGE(J115:AA115,2),LARGE(J115:AA115,3),LARGE(J115:AA115,4),LARGE(J115:AA115,5),LARGE(J115:AA115,6),LARGE(J115:AA115,7),LARGE(J115:AA115,8))</f>
        <v>0</v>
      </c>
      <c r="I115" s="136">
        <f>COUNTIF(J115:AA115,"&gt;0")</f>
        <v>0</v>
      </c>
      <c r="J115" s="46">
        <v>0</v>
      </c>
      <c r="K115" s="168">
        <v>0</v>
      </c>
      <c r="L115" s="173">
        <v>0</v>
      </c>
      <c r="M115" s="168">
        <v>0</v>
      </c>
      <c r="N115" s="172">
        <v>0</v>
      </c>
      <c r="O115" s="173">
        <v>0</v>
      </c>
      <c r="P115" s="173">
        <v>0</v>
      </c>
      <c r="Q115" s="168">
        <v>0</v>
      </c>
      <c r="R115" s="173">
        <v>0</v>
      </c>
      <c r="S115" s="168">
        <v>0</v>
      </c>
      <c r="T115" s="173">
        <v>0</v>
      </c>
      <c r="U115" s="176">
        <v>0</v>
      </c>
      <c r="V115" s="168">
        <v>0</v>
      </c>
      <c r="W115" s="278">
        <v>0</v>
      </c>
      <c r="X115" s="287">
        <v>0</v>
      </c>
      <c r="Y115" s="170">
        <v>0</v>
      </c>
      <c r="Z115" s="170">
        <v>0</v>
      </c>
      <c r="AA115" s="169">
        <v>0</v>
      </c>
      <c r="AB115" s="169"/>
    </row>
    <row r="116" spans="1:28">
      <c r="A116" s="299">
        <f>+IF(H116=H115,A115,ROW(A116)-1)</f>
        <v>102</v>
      </c>
      <c r="B116" s="17">
        <v>0</v>
      </c>
      <c r="C116" s="93">
        <f>IF(G116&gt;0,IF(B116=0,127-A116,B116-A116),0)</f>
        <v>0</v>
      </c>
      <c r="D116" s="108" t="s">
        <v>144</v>
      </c>
      <c r="E116" s="291" t="s">
        <v>89</v>
      </c>
      <c r="F116" s="45" t="s">
        <v>596</v>
      </c>
      <c r="G116" s="11">
        <f>SUM(J116:AA116)</f>
        <v>0</v>
      </c>
      <c r="H116" s="10">
        <f>AVERAGE(LARGE(J116:AA116,1),LARGE(J116:AA116,2),LARGE(J116:AA116,3),LARGE(J116:AA116,4),LARGE(J116:AA116,5),LARGE(J116:AA116,6),LARGE(J116:AA116,7),LARGE(J116:AA116,8))</f>
        <v>0</v>
      </c>
      <c r="I116" s="136">
        <f>COUNTIF(J116:AA116,"&gt;0")</f>
        <v>0</v>
      </c>
      <c r="J116" s="46">
        <v>0</v>
      </c>
      <c r="K116" s="168">
        <v>0</v>
      </c>
      <c r="L116" s="173">
        <v>0</v>
      </c>
      <c r="M116" s="168">
        <v>0</v>
      </c>
      <c r="N116" s="172">
        <v>0</v>
      </c>
      <c r="O116" s="173">
        <v>0</v>
      </c>
      <c r="P116" s="173">
        <v>0</v>
      </c>
      <c r="Q116" s="168">
        <v>0</v>
      </c>
      <c r="R116" s="173">
        <v>0</v>
      </c>
      <c r="S116" s="168">
        <v>0</v>
      </c>
      <c r="T116" s="173">
        <v>0</v>
      </c>
      <c r="U116" s="176">
        <v>0</v>
      </c>
      <c r="V116" s="168">
        <v>0</v>
      </c>
      <c r="W116" s="278">
        <v>0</v>
      </c>
      <c r="X116" s="287">
        <v>0</v>
      </c>
      <c r="Y116" s="170">
        <v>0</v>
      </c>
      <c r="Z116" s="170">
        <v>0</v>
      </c>
      <c r="AA116" s="169">
        <v>0</v>
      </c>
      <c r="AB116" s="169"/>
    </row>
    <row r="117" spans="1:28">
      <c r="A117" s="299">
        <f>+IF(H117=H116,A116,ROW(A117)-1)</f>
        <v>102</v>
      </c>
      <c r="B117" s="17">
        <v>0</v>
      </c>
      <c r="C117" s="93">
        <f>IF(G117&gt;0,IF(B117=0,127-A117,B117-A117),0)</f>
        <v>0</v>
      </c>
      <c r="D117" s="108" t="s">
        <v>250</v>
      </c>
      <c r="E117" s="88" t="s">
        <v>107</v>
      </c>
      <c r="F117" s="45"/>
      <c r="G117" s="11">
        <f>SUM(J117:AA117)</f>
        <v>0</v>
      </c>
      <c r="H117" s="10">
        <f>AVERAGE(LARGE(J117:AA117,1),LARGE(J117:AA117,2),LARGE(J117:AA117,3),LARGE(J117:AA117,4),LARGE(J117:AA117,5),LARGE(J117:AA117,6),LARGE(J117:AA117,7),LARGE(J117:AA117,8))</f>
        <v>0</v>
      </c>
      <c r="I117" s="136">
        <f>COUNTIF(J117:AA117,"&gt;0")</f>
        <v>0</v>
      </c>
      <c r="J117" s="46">
        <v>0</v>
      </c>
      <c r="K117" s="168">
        <v>0</v>
      </c>
      <c r="L117" s="173">
        <v>0</v>
      </c>
      <c r="M117" s="168">
        <v>0</v>
      </c>
      <c r="N117" s="172">
        <v>0</v>
      </c>
      <c r="O117" s="173">
        <v>0</v>
      </c>
      <c r="P117" s="173">
        <v>0</v>
      </c>
      <c r="Q117" s="168">
        <v>0</v>
      </c>
      <c r="R117" s="173">
        <v>0</v>
      </c>
      <c r="S117" s="168">
        <v>0</v>
      </c>
      <c r="T117" s="173">
        <v>0</v>
      </c>
      <c r="U117" s="176">
        <v>0</v>
      </c>
      <c r="V117" s="168">
        <v>0</v>
      </c>
      <c r="W117" s="278">
        <v>0</v>
      </c>
      <c r="X117" s="287">
        <v>0</v>
      </c>
      <c r="Y117" s="170">
        <v>0</v>
      </c>
      <c r="Z117" s="170">
        <v>0</v>
      </c>
      <c r="AA117" s="169">
        <v>0</v>
      </c>
      <c r="AB117" s="169"/>
    </row>
    <row r="118" spans="1:28">
      <c r="A118" s="299">
        <f>+IF(H118=H117,A117,ROW(A118)-1)</f>
        <v>102</v>
      </c>
      <c r="B118" s="17">
        <v>0</v>
      </c>
      <c r="C118" s="93">
        <f>IF(G118&gt;0,IF(B118=0,127-A118,B118-A118),0)</f>
        <v>0</v>
      </c>
      <c r="D118" s="108" t="s">
        <v>501</v>
      </c>
      <c r="E118" s="223" t="s">
        <v>398</v>
      </c>
      <c r="F118" s="45"/>
      <c r="G118" s="11">
        <f>SUM(J118:AA118)</f>
        <v>0</v>
      </c>
      <c r="H118" s="10">
        <f>AVERAGE(LARGE(J118:AA118,1),LARGE(J118:AA118,2),LARGE(J118:AA118,3),LARGE(J118:AA118,4),LARGE(J118:AA118,5),LARGE(J118:AA118,6),LARGE(J118:AA118,7),LARGE(J118:AA118,8))</f>
        <v>0</v>
      </c>
      <c r="I118" s="136">
        <f>COUNTIF(J118:AA118,"&gt;0")</f>
        <v>0</v>
      </c>
      <c r="J118" s="46">
        <v>0</v>
      </c>
      <c r="K118" s="168">
        <v>0</v>
      </c>
      <c r="L118" s="173">
        <v>0</v>
      </c>
      <c r="M118" s="168">
        <v>0</v>
      </c>
      <c r="N118" s="172">
        <v>0</v>
      </c>
      <c r="O118" s="173">
        <v>0</v>
      </c>
      <c r="P118" s="173">
        <v>0</v>
      </c>
      <c r="Q118" s="168">
        <v>0</v>
      </c>
      <c r="R118" s="173">
        <v>0</v>
      </c>
      <c r="S118" s="168">
        <v>0</v>
      </c>
      <c r="T118" s="173">
        <v>0</v>
      </c>
      <c r="U118" s="176">
        <v>0</v>
      </c>
      <c r="V118" s="168">
        <v>0</v>
      </c>
      <c r="W118" s="278">
        <v>0</v>
      </c>
      <c r="X118" s="287">
        <v>0</v>
      </c>
      <c r="Y118" s="170">
        <v>0</v>
      </c>
      <c r="Z118" s="170">
        <v>0</v>
      </c>
      <c r="AA118" s="169">
        <v>0</v>
      </c>
      <c r="AB118" s="169"/>
    </row>
    <row r="119" spans="1:28">
      <c r="A119" s="299">
        <f>+IF(H119=H118,A118,ROW(A119)-1)</f>
        <v>102</v>
      </c>
      <c r="B119" s="17">
        <v>0</v>
      </c>
      <c r="C119" s="93">
        <f>IF(G119&gt;0,IF(B119=0,127-A119,B119-A119),0)</f>
        <v>0</v>
      </c>
      <c r="D119" s="108" t="s">
        <v>255</v>
      </c>
      <c r="E119" s="222" t="s">
        <v>191</v>
      </c>
      <c r="F119" s="73" t="s">
        <v>596</v>
      </c>
      <c r="G119" s="11">
        <f>SUM(J119:AA119)</f>
        <v>0</v>
      </c>
      <c r="H119" s="10">
        <f>AVERAGE(LARGE(J119:AA119,1),LARGE(J119:AA119,2),LARGE(J119:AA119,3),LARGE(J119:AA119,4),LARGE(J119:AA119,5),LARGE(J119:AA119,6),LARGE(J119:AA119,7),LARGE(J119:AA119,8))</f>
        <v>0</v>
      </c>
      <c r="I119" s="136">
        <f>COUNTIF(J119:AA119,"&gt;0")</f>
        <v>0</v>
      </c>
      <c r="J119" s="46">
        <v>0</v>
      </c>
      <c r="K119" s="168">
        <v>0</v>
      </c>
      <c r="L119" s="173">
        <v>0</v>
      </c>
      <c r="M119" s="168">
        <v>0</v>
      </c>
      <c r="N119" s="172">
        <v>0</v>
      </c>
      <c r="O119" s="173">
        <v>0</v>
      </c>
      <c r="P119" s="173">
        <v>0</v>
      </c>
      <c r="Q119" s="168">
        <v>0</v>
      </c>
      <c r="R119" s="173">
        <v>0</v>
      </c>
      <c r="S119" s="168">
        <v>0</v>
      </c>
      <c r="T119" s="173">
        <v>0</v>
      </c>
      <c r="U119" s="176">
        <v>0</v>
      </c>
      <c r="V119" s="168">
        <v>0</v>
      </c>
      <c r="W119" s="278">
        <v>0</v>
      </c>
      <c r="X119" s="287">
        <v>0</v>
      </c>
      <c r="Y119" s="170">
        <v>0</v>
      </c>
      <c r="Z119" s="170">
        <v>0</v>
      </c>
      <c r="AA119" s="169">
        <v>0</v>
      </c>
      <c r="AB119" s="169"/>
    </row>
    <row r="120" spans="1:28">
      <c r="A120" s="299">
        <f>+IF(H120=H119,A119,ROW(A120)-1)</f>
        <v>102</v>
      </c>
      <c r="B120" s="17">
        <v>0</v>
      </c>
      <c r="C120" s="93">
        <f>IF(G120&gt;0,IF(B120=0,127-A120,B120-A120),0)</f>
        <v>0</v>
      </c>
      <c r="D120" s="19" t="s">
        <v>371</v>
      </c>
      <c r="E120" s="222" t="s">
        <v>107</v>
      </c>
      <c r="F120" s="49"/>
      <c r="G120" s="11">
        <f>SUM(J120:AA120)</f>
        <v>0</v>
      </c>
      <c r="H120" s="10">
        <f>AVERAGE(LARGE(J120:AA120,1),LARGE(J120:AA120,2),LARGE(J120:AA120,3),LARGE(J120:AA120,4),LARGE(J120:AA120,5),LARGE(J120:AA120,6),LARGE(J120:AA120,7),LARGE(J120:AA120,8))</f>
        <v>0</v>
      </c>
      <c r="I120" s="136">
        <f>COUNTIF(J120:AA120,"&gt;0")</f>
        <v>0</v>
      </c>
      <c r="J120" s="46">
        <v>0</v>
      </c>
      <c r="K120" s="168">
        <v>0</v>
      </c>
      <c r="L120" s="173">
        <v>0</v>
      </c>
      <c r="M120" s="168">
        <v>0</v>
      </c>
      <c r="N120" s="172">
        <v>0</v>
      </c>
      <c r="O120" s="173">
        <v>0</v>
      </c>
      <c r="P120" s="173">
        <v>0</v>
      </c>
      <c r="Q120" s="168">
        <v>0</v>
      </c>
      <c r="R120" s="173">
        <v>0</v>
      </c>
      <c r="S120" s="168">
        <v>0</v>
      </c>
      <c r="T120" s="173">
        <v>0</v>
      </c>
      <c r="U120" s="176">
        <v>0</v>
      </c>
      <c r="V120" s="168">
        <v>0</v>
      </c>
      <c r="W120" s="278">
        <v>0</v>
      </c>
      <c r="X120" s="287">
        <v>0</v>
      </c>
      <c r="Y120" s="170">
        <v>0</v>
      </c>
      <c r="Z120" s="170">
        <v>0</v>
      </c>
      <c r="AA120" s="169">
        <v>0</v>
      </c>
      <c r="AB120" s="169"/>
    </row>
    <row r="121" spans="1:28">
      <c r="A121" s="299">
        <f>+IF(H121=H120,A120,ROW(A121)-1)</f>
        <v>102</v>
      </c>
      <c r="B121" s="17">
        <v>0</v>
      </c>
      <c r="C121" s="93">
        <f>IF(G121&gt;0,IF(B121=0,127-A121,B121-A121),0)</f>
        <v>0</v>
      </c>
      <c r="D121" s="108" t="s">
        <v>503</v>
      </c>
      <c r="E121" s="223" t="s">
        <v>198</v>
      </c>
      <c r="F121" s="45"/>
      <c r="G121" s="11">
        <f>SUM(J121:AA121)</f>
        <v>0</v>
      </c>
      <c r="H121" s="10">
        <f>AVERAGE(LARGE(J121:AA121,1),LARGE(J121:AA121,2),LARGE(J121:AA121,3),LARGE(J121:AA121,4),LARGE(J121:AA121,5),LARGE(J121:AA121,6),LARGE(J121:AA121,7),LARGE(J121:AA121,8))</f>
        <v>0</v>
      </c>
      <c r="I121" s="136">
        <f>COUNTIF(J121:AA121,"&gt;0")</f>
        <v>0</v>
      </c>
      <c r="J121" s="46">
        <v>0</v>
      </c>
      <c r="K121" s="168">
        <v>0</v>
      </c>
      <c r="L121" s="173">
        <v>0</v>
      </c>
      <c r="M121" s="168">
        <v>0</v>
      </c>
      <c r="N121" s="172">
        <v>0</v>
      </c>
      <c r="O121" s="173">
        <v>0</v>
      </c>
      <c r="P121" s="173">
        <v>0</v>
      </c>
      <c r="Q121" s="168">
        <v>0</v>
      </c>
      <c r="R121" s="173">
        <v>0</v>
      </c>
      <c r="S121" s="168">
        <v>0</v>
      </c>
      <c r="T121" s="173">
        <v>0</v>
      </c>
      <c r="U121" s="176">
        <v>0</v>
      </c>
      <c r="V121" s="168">
        <v>0</v>
      </c>
      <c r="W121" s="278">
        <v>0</v>
      </c>
      <c r="X121" s="287">
        <v>0</v>
      </c>
      <c r="Y121" s="170">
        <v>0</v>
      </c>
      <c r="Z121" s="170">
        <v>0</v>
      </c>
      <c r="AA121" s="169">
        <v>0</v>
      </c>
      <c r="AB121" s="169"/>
    </row>
    <row r="122" spans="1:28">
      <c r="A122" s="299">
        <f>+IF(H122=H121,A121,ROW(A122)-1)</f>
        <v>102</v>
      </c>
      <c r="B122" s="17">
        <v>0</v>
      </c>
      <c r="C122" s="93">
        <f>IF(G122&gt;0,IF(B122=0,127-A122,B122-A122),0)</f>
        <v>0</v>
      </c>
      <c r="D122" s="98" t="s">
        <v>401</v>
      </c>
      <c r="E122" s="236" t="s">
        <v>402</v>
      </c>
      <c r="F122" s="162" t="s">
        <v>381</v>
      </c>
      <c r="G122" s="11">
        <f>SUM(J122:AA122)</f>
        <v>0</v>
      </c>
      <c r="H122" s="10">
        <f>AVERAGE(LARGE(J122:AA122,1),LARGE(J122:AA122,2),LARGE(J122:AA122,3),LARGE(J122:AA122,4),LARGE(J122:AA122,5),LARGE(J122:AA122,6),LARGE(J122:AA122,7),LARGE(J122:AA122,8))</f>
        <v>0</v>
      </c>
      <c r="I122" s="136">
        <f>COUNTIF(J122:AA122,"&gt;0")</f>
        <v>0</v>
      </c>
      <c r="J122" s="46">
        <v>0</v>
      </c>
      <c r="K122" s="168">
        <v>0</v>
      </c>
      <c r="L122" s="173">
        <v>0</v>
      </c>
      <c r="M122" s="168">
        <v>0</v>
      </c>
      <c r="N122" s="172">
        <v>0</v>
      </c>
      <c r="O122" s="173">
        <v>0</v>
      </c>
      <c r="P122" s="173">
        <v>0</v>
      </c>
      <c r="Q122" s="168">
        <v>0</v>
      </c>
      <c r="R122" s="173">
        <v>0</v>
      </c>
      <c r="S122" s="168">
        <v>0</v>
      </c>
      <c r="T122" s="173">
        <v>0</v>
      </c>
      <c r="U122" s="176">
        <v>0</v>
      </c>
      <c r="V122" s="168">
        <v>0</v>
      </c>
      <c r="W122" s="278">
        <v>0</v>
      </c>
      <c r="X122" s="287">
        <v>0</v>
      </c>
      <c r="Y122" s="170">
        <v>0</v>
      </c>
      <c r="Z122" s="170">
        <v>0</v>
      </c>
      <c r="AA122" s="169">
        <v>0</v>
      </c>
      <c r="AB122" s="169"/>
    </row>
    <row r="123" spans="1:28">
      <c r="A123" s="299">
        <f>+IF(H123=H122,A122,ROW(A123)-1)</f>
        <v>102</v>
      </c>
      <c r="B123" s="17">
        <v>0</v>
      </c>
      <c r="C123" s="93">
        <f>IF(G123&gt;0,IF(B123=0,127-A123,B123-A123),0)</f>
        <v>0</v>
      </c>
      <c r="D123" s="183" t="s">
        <v>61</v>
      </c>
      <c r="E123" s="181" t="s">
        <v>2</v>
      </c>
      <c r="F123" s="192" t="s">
        <v>70</v>
      </c>
      <c r="G123" s="11">
        <f>SUM(J123:AA123)</f>
        <v>0</v>
      </c>
      <c r="H123" s="10">
        <f>AVERAGE(LARGE(J123:AA123,1),LARGE(J123:AA123,2),LARGE(J123:AA123,3),LARGE(J123:AA123,4),LARGE(J123:AA123,5),LARGE(J123:AA123,6),LARGE(J123:AA123,7),LARGE(J123:AA123,8))</f>
        <v>0</v>
      </c>
      <c r="I123" s="136">
        <f>COUNTIF(J123:AA123,"&gt;0")</f>
        <v>0</v>
      </c>
      <c r="J123" s="168">
        <v>0</v>
      </c>
      <c r="K123" s="168">
        <v>0</v>
      </c>
      <c r="L123" s="173">
        <v>0</v>
      </c>
      <c r="M123" s="168">
        <v>0</v>
      </c>
      <c r="N123" s="172">
        <v>0</v>
      </c>
      <c r="O123" s="173">
        <v>0</v>
      </c>
      <c r="P123" s="173">
        <v>0</v>
      </c>
      <c r="Q123" s="168">
        <v>0</v>
      </c>
      <c r="R123" s="173">
        <v>0</v>
      </c>
      <c r="S123" s="168">
        <v>0</v>
      </c>
      <c r="T123" s="173">
        <v>0</v>
      </c>
      <c r="U123" s="176">
        <v>0</v>
      </c>
      <c r="V123" s="168">
        <v>0</v>
      </c>
      <c r="W123" s="277">
        <v>0</v>
      </c>
      <c r="X123" s="264">
        <v>0</v>
      </c>
      <c r="Y123" s="170">
        <v>0</v>
      </c>
      <c r="Z123" s="170">
        <v>0</v>
      </c>
      <c r="AA123" s="169">
        <v>0</v>
      </c>
      <c r="AB123" s="169"/>
    </row>
    <row r="124" spans="1:28">
      <c r="A124" s="299">
        <f>+IF(H124=H123,A123,ROW(A124)-1)</f>
        <v>102</v>
      </c>
      <c r="B124" s="17">
        <v>0</v>
      </c>
      <c r="C124" s="93">
        <f>IF(G124&gt;0,IF(B124=0,127-A124,B124-A124),0)</f>
        <v>0</v>
      </c>
      <c r="D124" s="108" t="s">
        <v>61</v>
      </c>
      <c r="E124" s="222" t="s">
        <v>60</v>
      </c>
      <c r="F124" s="73"/>
      <c r="G124" s="11">
        <f>SUM(J124:AA124)</f>
        <v>0</v>
      </c>
      <c r="H124" s="10">
        <f>AVERAGE(LARGE(J124:AA124,1),LARGE(J124:AA124,2),LARGE(J124:AA124,3),LARGE(J124:AA124,4),LARGE(J124:AA124,5),LARGE(J124:AA124,6),LARGE(J124:AA124,7),LARGE(J124:AA124,8))</f>
        <v>0</v>
      </c>
      <c r="I124" s="136">
        <f>COUNTIF(J124:AA124,"&gt;0")</f>
        <v>0</v>
      </c>
      <c r="J124" s="46">
        <v>0</v>
      </c>
      <c r="K124" s="168">
        <v>0</v>
      </c>
      <c r="L124" s="173">
        <v>0</v>
      </c>
      <c r="M124" s="168">
        <v>0</v>
      </c>
      <c r="N124" s="172">
        <v>0</v>
      </c>
      <c r="O124" s="173">
        <v>0</v>
      </c>
      <c r="P124" s="173">
        <v>0</v>
      </c>
      <c r="Q124" s="168">
        <v>0</v>
      </c>
      <c r="R124" s="173">
        <v>0</v>
      </c>
      <c r="S124" s="168">
        <v>0</v>
      </c>
      <c r="T124" s="173">
        <v>0</v>
      </c>
      <c r="U124" s="176">
        <v>0</v>
      </c>
      <c r="V124" s="168">
        <v>0</v>
      </c>
      <c r="W124" s="278">
        <v>0</v>
      </c>
      <c r="X124" s="287">
        <v>0</v>
      </c>
      <c r="Y124" s="170">
        <v>0</v>
      </c>
      <c r="Z124" s="170">
        <v>0</v>
      </c>
      <c r="AA124" s="169">
        <v>0</v>
      </c>
      <c r="AB124" s="169"/>
    </row>
    <row r="125" spans="1:28">
      <c r="A125" s="299">
        <f>+IF(H125=H124,A124,ROW(A125)-1)</f>
        <v>102</v>
      </c>
      <c r="B125" s="17">
        <v>0</v>
      </c>
      <c r="C125" s="93">
        <f>IF(G125&gt;0,IF(B125=0,127-A125,B125-A125),0)</f>
        <v>0</v>
      </c>
      <c r="D125" s="108" t="s">
        <v>199</v>
      </c>
      <c r="E125" s="223" t="s">
        <v>198</v>
      </c>
      <c r="F125" s="73" t="s">
        <v>495</v>
      </c>
      <c r="G125" s="11">
        <f>SUM(J125:AA125)</f>
        <v>0</v>
      </c>
      <c r="H125" s="10">
        <f>AVERAGE(LARGE(J125:AA125,1),LARGE(J125:AA125,2),LARGE(J125:AA125,3),LARGE(J125:AA125,4),LARGE(J125:AA125,5),LARGE(J125:AA125,6),LARGE(J125:AA125,7),LARGE(J125:AA125,8))</f>
        <v>0</v>
      </c>
      <c r="I125" s="136">
        <f>COUNTIF(J125:AA125,"&gt;0")</f>
        <v>0</v>
      </c>
      <c r="J125" s="46">
        <v>0</v>
      </c>
      <c r="K125" s="168">
        <v>0</v>
      </c>
      <c r="L125" s="173">
        <v>0</v>
      </c>
      <c r="M125" s="168">
        <v>0</v>
      </c>
      <c r="N125" s="172">
        <v>0</v>
      </c>
      <c r="O125" s="173">
        <v>0</v>
      </c>
      <c r="P125" s="173">
        <v>0</v>
      </c>
      <c r="Q125" s="168">
        <v>0</v>
      </c>
      <c r="R125" s="173">
        <v>0</v>
      </c>
      <c r="S125" s="168">
        <v>0</v>
      </c>
      <c r="T125" s="173">
        <v>0</v>
      </c>
      <c r="U125" s="176">
        <v>0</v>
      </c>
      <c r="V125" s="168">
        <v>0</v>
      </c>
      <c r="W125" s="278">
        <v>0</v>
      </c>
      <c r="X125" s="287">
        <v>0</v>
      </c>
      <c r="Y125" s="170">
        <v>0</v>
      </c>
      <c r="Z125" s="170">
        <v>0</v>
      </c>
      <c r="AA125" s="169">
        <v>0</v>
      </c>
      <c r="AB125" s="169"/>
    </row>
    <row r="126" spans="1:28">
      <c r="A126" s="299">
        <f>+IF(H126=H125,A125,ROW(A126)-1)</f>
        <v>102</v>
      </c>
      <c r="B126" s="17">
        <v>0</v>
      </c>
      <c r="C126" s="93">
        <f>IF(G126&gt;0,IF(B126=0,127-A126,B126-A126),0)</f>
        <v>0</v>
      </c>
      <c r="D126" s="108" t="s">
        <v>257</v>
      </c>
      <c r="E126" s="223" t="s">
        <v>114</v>
      </c>
      <c r="F126" s="73"/>
      <c r="G126" s="11">
        <f>SUM(J126:AA126)</f>
        <v>0</v>
      </c>
      <c r="H126" s="10">
        <f>AVERAGE(LARGE(J126:AA126,1),LARGE(J126:AA126,2),LARGE(J126:AA126,3),LARGE(J126:AA126,4),LARGE(J126:AA126,5),LARGE(J126:AA126,6),LARGE(J126:AA126,7),LARGE(J126:AA126,8))</f>
        <v>0</v>
      </c>
      <c r="I126" s="136">
        <f>COUNTIF(J126:AA126,"&gt;0")</f>
        <v>0</v>
      </c>
      <c r="J126" s="46">
        <v>0</v>
      </c>
      <c r="K126" s="168">
        <v>0</v>
      </c>
      <c r="L126" s="173">
        <v>0</v>
      </c>
      <c r="M126" s="168">
        <v>0</v>
      </c>
      <c r="N126" s="172">
        <v>0</v>
      </c>
      <c r="O126" s="173">
        <v>0</v>
      </c>
      <c r="P126" s="173">
        <v>0</v>
      </c>
      <c r="Q126" s="168">
        <v>0</v>
      </c>
      <c r="R126" s="173">
        <v>0</v>
      </c>
      <c r="S126" s="168">
        <v>0</v>
      </c>
      <c r="T126" s="173">
        <v>0</v>
      </c>
      <c r="U126" s="176">
        <v>0</v>
      </c>
      <c r="V126" s="168">
        <v>0</v>
      </c>
      <c r="W126" s="278">
        <v>0</v>
      </c>
      <c r="X126" s="287">
        <v>0</v>
      </c>
      <c r="Y126" s="170">
        <v>0</v>
      </c>
      <c r="Z126" s="170">
        <v>0</v>
      </c>
      <c r="AA126" s="169">
        <v>0</v>
      </c>
      <c r="AB126" s="169"/>
    </row>
    <row r="127" spans="1:28">
      <c r="A127" s="299">
        <f>+IF(H127=H126,A126,ROW(A127)-1)</f>
        <v>102</v>
      </c>
      <c r="B127" s="17">
        <v>0</v>
      </c>
      <c r="C127" s="93">
        <f>IF(G127&gt;0,IF(B127=0,127-A127,B127-A127),0)</f>
        <v>0</v>
      </c>
      <c r="D127" s="108" t="s">
        <v>291</v>
      </c>
      <c r="E127" s="223" t="s">
        <v>194</v>
      </c>
      <c r="F127" s="73" t="s">
        <v>591</v>
      </c>
      <c r="G127" s="11">
        <f>SUM(J127:AA127)</f>
        <v>0</v>
      </c>
      <c r="H127" s="10">
        <f>AVERAGE(LARGE(J127:AA127,1),LARGE(J127:AA127,2),LARGE(J127:AA127,3),LARGE(J127:AA127,4),LARGE(J127:AA127,5),LARGE(J127:AA127,6),LARGE(J127:AA127,7),LARGE(J127:AA127,8))</f>
        <v>0</v>
      </c>
      <c r="I127" s="136">
        <f>COUNTIF(J127:AA127,"&gt;0")</f>
        <v>0</v>
      </c>
      <c r="J127" s="46">
        <v>0</v>
      </c>
      <c r="K127" s="168">
        <v>0</v>
      </c>
      <c r="L127" s="173">
        <v>0</v>
      </c>
      <c r="M127" s="168">
        <v>0</v>
      </c>
      <c r="N127" s="172">
        <v>0</v>
      </c>
      <c r="O127" s="173">
        <v>0</v>
      </c>
      <c r="P127" s="173">
        <v>0</v>
      </c>
      <c r="Q127" s="168">
        <v>0</v>
      </c>
      <c r="R127" s="173">
        <v>0</v>
      </c>
      <c r="S127" s="168">
        <v>0</v>
      </c>
      <c r="T127" s="173">
        <v>0</v>
      </c>
      <c r="U127" s="176">
        <v>0</v>
      </c>
      <c r="V127" s="168">
        <v>0</v>
      </c>
      <c r="W127" s="278">
        <v>0</v>
      </c>
      <c r="X127" s="287">
        <v>0</v>
      </c>
      <c r="Y127" s="170">
        <v>0</v>
      </c>
      <c r="Z127" s="170">
        <v>0</v>
      </c>
      <c r="AA127" s="169">
        <v>0</v>
      </c>
      <c r="AB127" s="169"/>
    </row>
    <row r="128" spans="1:28">
      <c r="A128" s="299">
        <f>+IF(H128=H127,A127,ROW(A128)-1)</f>
        <v>102</v>
      </c>
      <c r="B128" s="17">
        <v>0</v>
      </c>
      <c r="C128" s="93">
        <f>IF(G128&gt;0,IF(B128=0,127-A128,B128-A128),0)</f>
        <v>0</v>
      </c>
      <c r="D128" s="108" t="s">
        <v>519</v>
      </c>
      <c r="E128" s="223" t="s">
        <v>48</v>
      </c>
      <c r="F128" s="73"/>
      <c r="G128" s="11">
        <f>SUM(J128:AA128)</f>
        <v>0</v>
      </c>
      <c r="H128" s="10">
        <f>AVERAGE(LARGE(J128:AA128,1),LARGE(J128:AA128,2),LARGE(J128:AA128,3),LARGE(J128:AA128,4),LARGE(J128:AA128,5),LARGE(J128:AA128,6),LARGE(J128:AA128,7),LARGE(J128:AA128,8))</f>
        <v>0</v>
      </c>
      <c r="I128" s="136">
        <f>COUNTIF(J128:AA128,"&gt;0")</f>
        <v>0</v>
      </c>
      <c r="J128" s="46">
        <v>0</v>
      </c>
      <c r="K128" s="168">
        <v>0</v>
      </c>
      <c r="L128" s="173">
        <v>0</v>
      </c>
      <c r="M128" s="168">
        <v>0</v>
      </c>
      <c r="N128" s="172">
        <v>0</v>
      </c>
      <c r="O128" s="173">
        <v>0</v>
      </c>
      <c r="P128" s="173">
        <v>0</v>
      </c>
      <c r="Q128" s="168">
        <v>0</v>
      </c>
      <c r="R128" s="173">
        <v>0</v>
      </c>
      <c r="S128" s="168">
        <v>0</v>
      </c>
      <c r="T128" s="173">
        <v>0</v>
      </c>
      <c r="U128" s="176">
        <v>0</v>
      </c>
      <c r="V128" s="168">
        <v>0</v>
      </c>
      <c r="W128" s="278">
        <v>0</v>
      </c>
      <c r="X128" s="287">
        <v>0</v>
      </c>
      <c r="Y128" s="170">
        <v>0</v>
      </c>
      <c r="Z128" s="170">
        <v>0</v>
      </c>
      <c r="AA128" s="169">
        <v>0</v>
      </c>
      <c r="AB128" s="169"/>
    </row>
    <row r="129" spans="1:28">
      <c r="A129" s="299">
        <f>+IF(H129=H128,A128,ROW(A129)-1)</f>
        <v>102</v>
      </c>
      <c r="B129" s="17">
        <v>0</v>
      </c>
      <c r="C129" s="93">
        <f>IF(G129&gt;0,IF(B129=0,127-A129,B129-A129),0)</f>
        <v>0</v>
      </c>
      <c r="D129" s="108" t="s">
        <v>127</v>
      </c>
      <c r="E129" s="223" t="s">
        <v>126</v>
      </c>
      <c r="F129" s="73" t="s">
        <v>633</v>
      </c>
      <c r="G129" s="11">
        <f>SUM(J129:AA129)</f>
        <v>0</v>
      </c>
      <c r="H129" s="10">
        <f>AVERAGE(LARGE(J129:AA129,1),LARGE(J129:AA129,2),LARGE(J129:AA129,3),LARGE(J129:AA129,4),LARGE(J129:AA129,5),LARGE(J129:AA129,6),LARGE(J129:AA129,7),LARGE(J129:AA129,8))</f>
        <v>0</v>
      </c>
      <c r="I129" s="136">
        <f>COUNTIF(J129:AA129,"&gt;0")</f>
        <v>0</v>
      </c>
      <c r="J129" s="46">
        <v>0</v>
      </c>
      <c r="K129" s="168">
        <v>0</v>
      </c>
      <c r="L129" s="173">
        <v>0</v>
      </c>
      <c r="M129" s="168">
        <v>0</v>
      </c>
      <c r="N129" s="172">
        <v>0</v>
      </c>
      <c r="O129" s="173">
        <v>0</v>
      </c>
      <c r="P129" s="173">
        <v>0</v>
      </c>
      <c r="Q129" s="168">
        <v>0</v>
      </c>
      <c r="R129" s="173">
        <v>0</v>
      </c>
      <c r="S129" s="168">
        <v>0</v>
      </c>
      <c r="T129" s="173">
        <v>0</v>
      </c>
      <c r="U129" s="176">
        <v>0</v>
      </c>
      <c r="V129" s="168">
        <v>0</v>
      </c>
      <c r="W129" s="278">
        <v>0</v>
      </c>
      <c r="X129" s="287">
        <v>0</v>
      </c>
      <c r="Y129" s="170">
        <v>0</v>
      </c>
      <c r="Z129" s="170">
        <v>0</v>
      </c>
      <c r="AA129" s="169">
        <v>0</v>
      </c>
      <c r="AB129" s="169"/>
    </row>
    <row r="130" spans="1:28">
      <c r="A130" s="299">
        <f>+IF(H130=H129,A129,ROW(A130)-1)</f>
        <v>102</v>
      </c>
      <c r="B130" s="17">
        <v>0</v>
      </c>
      <c r="C130" s="93">
        <f>IF(G130&gt;0,IF(B130=0,127-A130,B130-A130),0)</f>
        <v>0</v>
      </c>
      <c r="D130" s="108" t="s">
        <v>419</v>
      </c>
      <c r="E130" s="223" t="s">
        <v>191</v>
      </c>
      <c r="F130" s="73"/>
      <c r="G130" s="11">
        <f>SUM(J130:AA130)</f>
        <v>0</v>
      </c>
      <c r="H130" s="10">
        <f>AVERAGE(LARGE(J130:AA130,1),LARGE(J130:AA130,2),LARGE(J130:AA130,3),LARGE(J130:AA130,4),LARGE(J130:AA130,5),LARGE(J130:AA130,6),LARGE(J130:AA130,7),LARGE(J130:AA130,8))</f>
        <v>0</v>
      </c>
      <c r="I130" s="136">
        <f>COUNTIF(J130:AA130,"&gt;0")</f>
        <v>0</v>
      </c>
      <c r="J130" s="46">
        <v>0</v>
      </c>
      <c r="K130" s="168">
        <v>0</v>
      </c>
      <c r="L130" s="173">
        <v>0</v>
      </c>
      <c r="M130" s="168">
        <v>0</v>
      </c>
      <c r="N130" s="172">
        <v>0</v>
      </c>
      <c r="O130" s="173">
        <v>0</v>
      </c>
      <c r="P130" s="173">
        <v>0</v>
      </c>
      <c r="Q130" s="168">
        <v>0</v>
      </c>
      <c r="R130" s="173">
        <v>0</v>
      </c>
      <c r="S130" s="168">
        <v>0</v>
      </c>
      <c r="T130" s="173">
        <v>0</v>
      </c>
      <c r="U130" s="176">
        <v>0</v>
      </c>
      <c r="V130" s="168">
        <v>0</v>
      </c>
      <c r="W130" s="278">
        <v>0</v>
      </c>
      <c r="X130" s="287">
        <v>0</v>
      </c>
      <c r="Y130" s="170">
        <v>0</v>
      </c>
      <c r="Z130" s="170">
        <v>0</v>
      </c>
      <c r="AA130" s="169">
        <v>0</v>
      </c>
      <c r="AB130" s="169"/>
    </row>
    <row r="131" spans="1:28">
      <c r="A131" s="299">
        <f>+IF(H131=H130,A130,ROW(A131)-1)</f>
        <v>102</v>
      </c>
      <c r="B131" s="17">
        <v>0</v>
      </c>
      <c r="C131" s="93">
        <f>IF(G131&gt;0,IF(B131=0,127-A131,B131-A131),0)</f>
        <v>0</v>
      </c>
      <c r="D131" s="108" t="s">
        <v>272</v>
      </c>
      <c r="E131" s="223" t="s">
        <v>146</v>
      </c>
      <c r="F131" s="73" t="s">
        <v>591</v>
      </c>
      <c r="G131" s="11">
        <f>SUM(J131:AA131)</f>
        <v>0</v>
      </c>
      <c r="H131" s="10">
        <f>AVERAGE(LARGE(J131:AA131,1),LARGE(J131:AA131,2),LARGE(J131:AA131,3),LARGE(J131:AA131,4),LARGE(J131:AA131,5),LARGE(J131:AA131,6),LARGE(J131:AA131,7),LARGE(J131:AA131,8))</f>
        <v>0</v>
      </c>
      <c r="I131" s="136">
        <f>COUNTIF(J131:AA131,"&gt;0")</f>
        <v>0</v>
      </c>
      <c r="J131" s="46">
        <v>0</v>
      </c>
      <c r="K131" s="168">
        <v>0</v>
      </c>
      <c r="L131" s="173">
        <v>0</v>
      </c>
      <c r="M131" s="168">
        <v>0</v>
      </c>
      <c r="N131" s="172">
        <v>0</v>
      </c>
      <c r="O131" s="173">
        <v>0</v>
      </c>
      <c r="P131" s="173">
        <v>0</v>
      </c>
      <c r="Q131" s="168">
        <v>0</v>
      </c>
      <c r="R131" s="173">
        <v>0</v>
      </c>
      <c r="S131" s="168">
        <v>0</v>
      </c>
      <c r="T131" s="173">
        <v>0</v>
      </c>
      <c r="U131" s="176">
        <v>0</v>
      </c>
      <c r="V131" s="168">
        <v>0</v>
      </c>
      <c r="W131" s="278">
        <v>0</v>
      </c>
      <c r="X131" s="287">
        <v>0</v>
      </c>
      <c r="Y131" s="170">
        <v>0</v>
      </c>
      <c r="Z131" s="170">
        <v>0</v>
      </c>
      <c r="AA131" s="169">
        <v>0</v>
      </c>
      <c r="AB131" s="169"/>
    </row>
    <row r="132" spans="1:28">
      <c r="A132" s="299">
        <f>+IF(H132=H131,A131,ROW(A132)-1)</f>
        <v>102</v>
      </c>
      <c r="B132" s="17">
        <v>0</v>
      </c>
      <c r="C132" s="93">
        <f>IF(G132&gt;0,IF(B132=0,127-A132,B132-A132),0)</f>
        <v>0</v>
      </c>
      <c r="D132" s="102" t="s">
        <v>285</v>
      </c>
      <c r="E132" s="148" t="s">
        <v>89</v>
      </c>
      <c r="F132" s="227" t="s">
        <v>286</v>
      </c>
      <c r="G132" s="11">
        <f>SUM(J132:AA132)</f>
        <v>0</v>
      </c>
      <c r="H132" s="10">
        <f>AVERAGE(LARGE(J132:AA132,1),LARGE(J132:AA132,2),LARGE(J132:AA132,3),LARGE(J132:AA132,4),LARGE(J132:AA132,5),LARGE(J132:AA132,6),LARGE(J132:AA132,7),LARGE(J132:AA132,8))</f>
        <v>0</v>
      </c>
      <c r="I132" s="136">
        <f>COUNTIF(J132:AA132,"&gt;0")</f>
        <v>0</v>
      </c>
      <c r="J132" s="46">
        <v>0</v>
      </c>
      <c r="K132" s="168">
        <v>0</v>
      </c>
      <c r="L132" s="173">
        <v>0</v>
      </c>
      <c r="M132" s="168">
        <v>0</v>
      </c>
      <c r="N132" s="172">
        <v>0</v>
      </c>
      <c r="O132" s="173">
        <v>0</v>
      </c>
      <c r="P132" s="173">
        <v>0</v>
      </c>
      <c r="Q132" s="168">
        <v>0</v>
      </c>
      <c r="R132" s="173">
        <v>0</v>
      </c>
      <c r="S132" s="168">
        <v>0</v>
      </c>
      <c r="T132" s="173">
        <v>0</v>
      </c>
      <c r="U132" s="176">
        <v>0</v>
      </c>
      <c r="V132" s="168">
        <v>0</v>
      </c>
      <c r="W132" s="278">
        <v>0</v>
      </c>
      <c r="X132" s="287">
        <v>0</v>
      </c>
      <c r="Y132" s="170">
        <v>0</v>
      </c>
      <c r="Z132" s="170">
        <v>0</v>
      </c>
      <c r="AA132" s="169">
        <v>0</v>
      </c>
      <c r="AB132" s="169"/>
    </row>
    <row r="133" spans="1:28">
      <c r="A133" s="299">
        <f>+IF(H133=H132,A132,ROW(A133)-1)</f>
        <v>102</v>
      </c>
      <c r="B133" s="17">
        <v>0</v>
      </c>
      <c r="C133" s="93">
        <f>IF(G133&gt;0,IF(B133=0,127-A133,B133-A133),0)</f>
        <v>0</v>
      </c>
      <c r="D133" s="102" t="s">
        <v>377</v>
      </c>
      <c r="E133" s="148" t="s">
        <v>378</v>
      </c>
      <c r="F133" s="227" t="s">
        <v>286</v>
      </c>
      <c r="G133" s="11">
        <f>SUM(J133:AA133)</f>
        <v>0</v>
      </c>
      <c r="H133" s="10">
        <f>AVERAGE(LARGE(J133:AA133,1),LARGE(J133:AA133,2),LARGE(J133:AA133,3),LARGE(J133:AA133,4),LARGE(J133:AA133,5),LARGE(J133:AA133,6),LARGE(J133:AA133,7),LARGE(J133:AA133,8))</f>
        <v>0</v>
      </c>
      <c r="I133" s="136">
        <f>COUNTIF(J133:AA133,"&gt;0")</f>
        <v>0</v>
      </c>
      <c r="J133" s="46">
        <v>0</v>
      </c>
      <c r="K133" s="168">
        <v>0</v>
      </c>
      <c r="L133" s="173">
        <v>0</v>
      </c>
      <c r="M133" s="168">
        <v>0</v>
      </c>
      <c r="N133" s="172">
        <v>0</v>
      </c>
      <c r="O133" s="173">
        <v>0</v>
      </c>
      <c r="P133" s="173">
        <v>0</v>
      </c>
      <c r="Q133" s="168">
        <v>0</v>
      </c>
      <c r="R133" s="173">
        <v>0</v>
      </c>
      <c r="S133" s="168">
        <v>0</v>
      </c>
      <c r="T133" s="173">
        <v>0</v>
      </c>
      <c r="U133" s="176">
        <v>0</v>
      </c>
      <c r="V133" s="168">
        <v>0</v>
      </c>
      <c r="W133" s="278">
        <v>0</v>
      </c>
      <c r="X133" s="287">
        <v>0</v>
      </c>
      <c r="Y133" s="170">
        <v>0</v>
      </c>
      <c r="Z133" s="170">
        <v>0</v>
      </c>
      <c r="AA133" s="169">
        <v>0</v>
      </c>
      <c r="AB133" s="169"/>
    </row>
    <row r="134" spans="1:28">
      <c r="A134" s="299">
        <f>+IF(H134=H133,A133,ROW(A134)-1)</f>
        <v>102</v>
      </c>
      <c r="B134" s="17">
        <v>0</v>
      </c>
      <c r="C134" s="93">
        <f>IF(G134&gt;0,IF(B134=0,127-A134,B134-A134),0)</f>
        <v>0</v>
      </c>
      <c r="D134" s="108" t="s">
        <v>527</v>
      </c>
      <c r="E134" s="223" t="s">
        <v>528</v>
      </c>
      <c r="F134" s="73"/>
      <c r="G134" s="11">
        <f>SUM(J134:AA134)</f>
        <v>0</v>
      </c>
      <c r="H134" s="10">
        <f>AVERAGE(LARGE(J134:AA134,1),LARGE(J134:AA134,2),LARGE(J134:AA134,3),LARGE(J134:AA134,4),LARGE(J134:AA134,5),LARGE(J134:AA134,6),LARGE(J134:AA134,7),LARGE(J134:AA134,8))</f>
        <v>0</v>
      </c>
      <c r="I134" s="136">
        <f>COUNTIF(J134:AA134,"&gt;0")</f>
        <v>0</v>
      </c>
      <c r="J134" s="46">
        <v>0</v>
      </c>
      <c r="K134" s="168">
        <v>0</v>
      </c>
      <c r="L134" s="173">
        <v>0</v>
      </c>
      <c r="M134" s="168">
        <v>0</v>
      </c>
      <c r="N134" s="172">
        <v>0</v>
      </c>
      <c r="O134" s="173">
        <v>0</v>
      </c>
      <c r="P134" s="173">
        <v>0</v>
      </c>
      <c r="Q134" s="168">
        <v>0</v>
      </c>
      <c r="R134" s="173">
        <v>0</v>
      </c>
      <c r="S134" s="168">
        <v>0</v>
      </c>
      <c r="T134" s="173">
        <v>0</v>
      </c>
      <c r="U134" s="176">
        <v>0</v>
      </c>
      <c r="V134" s="168">
        <v>0</v>
      </c>
      <c r="W134" s="278">
        <v>0</v>
      </c>
      <c r="X134" s="287">
        <v>0</v>
      </c>
      <c r="Y134" s="170">
        <v>0</v>
      </c>
      <c r="Z134" s="170">
        <v>0</v>
      </c>
      <c r="AA134" s="169">
        <v>0</v>
      </c>
      <c r="AB134" s="169"/>
    </row>
    <row r="135" spans="1:28">
      <c r="A135" s="299">
        <f>+IF(H135=H134,A134,ROW(A135)-1)</f>
        <v>102</v>
      </c>
      <c r="B135" s="17">
        <v>0</v>
      </c>
      <c r="C135" s="93">
        <f>IF(G135&gt;0,IF(B135=0,127-A135,B135-A135),0)</f>
        <v>0</v>
      </c>
      <c r="D135" s="108" t="s">
        <v>288</v>
      </c>
      <c r="E135" s="223" t="s">
        <v>289</v>
      </c>
      <c r="F135" s="73"/>
      <c r="G135" s="11">
        <f>SUM(J135:AA135)</f>
        <v>0</v>
      </c>
      <c r="H135" s="10">
        <f>AVERAGE(LARGE(J135:AA135,1),LARGE(J135:AA135,2),LARGE(J135:AA135,3),LARGE(J135:AA135,4),LARGE(J135:AA135,5),LARGE(J135:AA135,6),LARGE(J135:AA135,7),LARGE(J135:AA135,8))</f>
        <v>0</v>
      </c>
      <c r="I135" s="136">
        <f>COUNTIF(J135:AA135,"&gt;0")</f>
        <v>0</v>
      </c>
      <c r="J135" s="46">
        <v>0</v>
      </c>
      <c r="K135" s="168">
        <v>0</v>
      </c>
      <c r="L135" s="173">
        <v>0</v>
      </c>
      <c r="M135" s="168">
        <v>0</v>
      </c>
      <c r="N135" s="172">
        <v>0</v>
      </c>
      <c r="O135" s="173">
        <v>0</v>
      </c>
      <c r="P135" s="173">
        <v>0</v>
      </c>
      <c r="Q135" s="168">
        <v>0</v>
      </c>
      <c r="R135" s="173">
        <v>0</v>
      </c>
      <c r="S135" s="168">
        <v>0</v>
      </c>
      <c r="T135" s="173">
        <v>0</v>
      </c>
      <c r="U135" s="176">
        <v>0</v>
      </c>
      <c r="V135" s="168">
        <v>0</v>
      </c>
      <c r="W135" s="278">
        <v>0</v>
      </c>
      <c r="X135" s="287">
        <v>0</v>
      </c>
      <c r="Y135" s="170">
        <v>0</v>
      </c>
      <c r="Z135" s="170">
        <v>0</v>
      </c>
      <c r="AA135" s="169">
        <v>0</v>
      </c>
      <c r="AB135" s="169"/>
    </row>
    <row r="136" spans="1:28">
      <c r="A136" s="299">
        <f>+IF(H136=H135,A135,ROW(A136)-1)</f>
        <v>102</v>
      </c>
      <c r="B136" s="17">
        <v>0</v>
      </c>
      <c r="C136" s="93">
        <f>IF(G136&gt;0,IF(B136=0,127-A136,B136-A136),0)</f>
        <v>0</v>
      </c>
      <c r="D136" s="108" t="s">
        <v>461</v>
      </c>
      <c r="E136" s="223" t="s">
        <v>462</v>
      </c>
      <c r="F136" s="73"/>
      <c r="G136" s="11">
        <f>SUM(J136:AA136)</f>
        <v>0</v>
      </c>
      <c r="H136" s="10">
        <f>AVERAGE(LARGE(J136:AA136,1),LARGE(J136:AA136,2),LARGE(J136:AA136,3),LARGE(J136:AA136,4),LARGE(J136:AA136,5),LARGE(J136:AA136,6),LARGE(J136:AA136,7),LARGE(J136:AA136,8))</f>
        <v>0</v>
      </c>
      <c r="I136" s="136">
        <f>COUNTIF(J136:AA136,"&gt;0")</f>
        <v>0</v>
      </c>
      <c r="J136" s="46">
        <v>0</v>
      </c>
      <c r="K136" s="168">
        <v>0</v>
      </c>
      <c r="L136" s="173">
        <v>0</v>
      </c>
      <c r="M136" s="168">
        <v>0</v>
      </c>
      <c r="N136" s="172">
        <v>0</v>
      </c>
      <c r="O136" s="173">
        <v>0</v>
      </c>
      <c r="P136" s="173">
        <v>0</v>
      </c>
      <c r="Q136" s="168">
        <v>0</v>
      </c>
      <c r="R136" s="173">
        <v>0</v>
      </c>
      <c r="S136" s="168">
        <v>0</v>
      </c>
      <c r="T136" s="173">
        <v>0</v>
      </c>
      <c r="U136" s="176">
        <v>0</v>
      </c>
      <c r="V136" s="168">
        <v>0</v>
      </c>
      <c r="W136" s="278">
        <v>0</v>
      </c>
      <c r="X136" s="287">
        <v>0</v>
      </c>
      <c r="Y136" s="170">
        <v>0</v>
      </c>
      <c r="Z136" s="170">
        <v>0</v>
      </c>
      <c r="AA136" s="169">
        <v>0</v>
      </c>
      <c r="AB136" s="169"/>
    </row>
    <row r="137" spans="1:28">
      <c r="A137" s="299">
        <f>+IF(H137=H136,A136,ROW(A137)-1)</f>
        <v>102</v>
      </c>
      <c r="B137" s="17">
        <v>0</v>
      </c>
      <c r="C137" s="93">
        <f>IF(G137&gt;0,IF(B137=0,127-A137,B137-A137),0)</f>
        <v>0</v>
      </c>
      <c r="D137" s="108" t="s">
        <v>355</v>
      </c>
      <c r="E137" s="223" t="s">
        <v>167</v>
      </c>
      <c r="F137" s="73" t="s">
        <v>591</v>
      </c>
      <c r="G137" s="11">
        <f>SUM(J137:AA137)</f>
        <v>0</v>
      </c>
      <c r="H137" s="10">
        <f>AVERAGE(LARGE(J137:AA137,1),LARGE(J137:AA137,2),LARGE(J137:AA137,3),LARGE(J137:AA137,4),LARGE(J137:AA137,5),LARGE(J137:AA137,6),LARGE(J137:AA137,7),LARGE(J137:AA137,8))</f>
        <v>0</v>
      </c>
      <c r="I137" s="136">
        <f>COUNTIF(J137:AA137,"&gt;0")</f>
        <v>0</v>
      </c>
      <c r="J137" s="46">
        <v>0</v>
      </c>
      <c r="K137" s="168">
        <v>0</v>
      </c>
      <c r="L137" s="173">
        <v>0</v>
      </c>
      <c r="M137" s="168">
        <v>0</v>
      </c>
      <c r="N137" s="172">
        <v>0</v>
      </c>
      <c r="O137" s="173">
        <v>0</v>
      </c>
      <c r="P137" s="173">
        <v>0</v>
      </c>
      <c r="Q137" s="168">
        <v>0</v>
      </c>
      <c r="R137" s="173">
        <v>0</v>
      </c>
      <c r="S137" s="168">
        <v>0</v>
      </c>
      <c r="T137" s="173">
        <v>0</v>
      </c>
      <c r="U137" s="176">
        <v>0</v>
      </c>
      <c r="V137" s="168">
        <v>0</v>
      </c>
      <c r="W137" s="278">
        <v>0</v>
      </c>
      <c r="X137" s="287">
        <v>0</v>
      </c>
      <c r="Y137" s="170">
        <v>0</v>
      </c>
      <c r="Z137" s="170">
        <v>0</v>
      </c>
      <c r="AA137" s="169">
        <v>0</v>
      </c>
      <c r="AB137" s="169"/>
    </row>
    <row r="138" spans="1:28">
      <c r="A138" s="299">
        <f>+IF(H138=H137,A137,ROW(A138)-1)</f>
        <v>102</v>
      </c>
      <c r="B138" s="17">
        <v>0</v>
      </c>
      <c r="C138" s="93">
        <f>IF(G138&gt;0,IF(B138=0,127-A138,B138-A138),0)</f>
        <v>0</v>
      </c>
      <c r="D138" s="108" t="s">
        <v>141</v>
      </c>
      <c r="E138" s="223" t="s">
        <v>140</v>
      </c>
      <c r="F138" s="73" t="s">
        <v>596</v>
      </c>
      <c r="G138" s="11">
        <f>SUM(J138:AA138)</f>
        <v>0</v>
      </c>
      <c r="H138" s="10">
        <f>AVERAGE(LARGE(J138:AA138,1),LARGE(J138:AA138,2),LARGE(J138:AA138,3),LARGE(J138:AA138,4),LARGE(J138:AA138,5),LARGE(J138:AA138,6),LARGE(J138:AA138,7),LARGE(J138:AA138,8))</f>
        <v>0</v>
      </c>
      <c r="I138" s="136">
        <f>COUNTIF(J138:AA138,"&gt;0")</f>
        <v>0</v>
      </c>
      <c r="J138" s="46">
        <v>0</v>
      </c>
      <c r="K138" s="168">
        <v>0</v>
      </c>
      <c r="L138" s="173">
        <v>0</v>
      </c>
      <c r="M138" s="168">
        <v>0</v>
      </c>
      <c r="N138" s="172">
        <v>0</v>
      </c>
      <c r="O138" s="173">
        <v>0</v>
      </c>
      <c r="P138" s="173">
        <v>0</v>
      </c>
      <c r="Q138" s="168">
        <v>0</v>
      </c>
      <c r="R138" s="173">
        <v>0</v>
      </c>
      <c r="S138" s="168">
        <v>0</v>
      </c>
      <c r="T138" s="173">
        <v>0</v>
      </c>
      <c r="U138" s="176">
        <v>0</v>
      </c>
      <c r="V138" s="168">
        <v>0</v>
      </c>
      <c r="W138" s="278">
        <v>0</v>
      </c>
      <c r="X138" s="287">
        <v>0</v>
      </c>
      <c r="Y138" s="170">
        <v>0</v>
      </c>
      <c r="Z138" s="170">
        <v>0</v>
      </c>
      <c r="AA138" s="169">
        <v>0</v>
      </c>
      <c r="AB138" s="169"/>
    </row>
    <row r="139" spans="1:28">
      <c r="A139" s="299">
        <f>+IF(H139=H138,A138,ROW(A139)-1)</f>
        <v>102</v>
      </c>
      <c r="B139" s="17">
        <v>0</v>
      </c>
      <c r="C139" s="93">
        <f>IF(G139&gt;0,IF(B139=0,127-A139,B139-A139),0)</f>
        <v>0</v>
      </c>
      <c r="D139" s="102" t="s">
        <v>379</v>
      </c>
      <c r="E139" s="148" t="s">
        <v>172</v>
      </c>
      <c r="F139" s="227" t="s">
        <v>381</v>
      </c>
      <c r="G139" s="11">
        <f>SUM(J139:AA139)</f>
        <v>0</v>
      </c>
      <c r="H139" s="10">
        <f>AVERAGE(LARGE(J139:AA139,1),LARGE(J139:AA139,2),LARGE(J139:AA139,3),LARGE(J139:AA139,4),LARGE(J139:AA139,5),LARGE(J139:AA139,6),LARGE(J139:AA139,7),LARGE(J139:AA139,8))</f>
        <v>0</v>
      </c>
      <c r="I139" s="136">
        <f>COUNTIF(J139:AA139,"&gt;0")</f>
        <v>0</v>
      </c>
      <c r="J139" s="46">
        <v>0</v>
      </c>
      <c r="K139" s="168">
        <v>0</v>
      </c>
      <c r="L139" s="173">
        <v>0</v>
      </c>
      <c r="M139" s="168">
        <v>0</v>
      </c>
      <c r="N139" s="172">
        <v>0</v>
      </c>
      <c r="O139" s="173">
        <v>0</v>
      </c>
      <c r="P139" s="173">
        <v>0</v>
      </c>
      <c r="Q139" s="168">
        <v>0</v>
      </c>
      <c r="R139" s="173">
        <v>0</v>
      </c>
      <c r="S139" s="168">
        <v>0</v>
      </c>
      <c r="T139" s="173">
        <v>0</v>
      </c>
      <c r="U139" s="176">
        <v>0</v>
      </c>
      <c r="V139" s="168">
        <v>0</v>
      </c>
      <c r="W139" s="278">
        <v>0</v>
      </c>
      <c r="X139" s="287">
        <v>0</v>
      </c>
      <c r="Y139" s="170">
        <v>0</v>
      </c>
      <c r="Z139" s="170">
        <v>0</v>
      </c>
      <c r="AA139" s="169">
        <v>0</v>
      </c>
      <c r="AB139" s="169"/>
    </row>
    <row r="140" spans="1:28">
      <c r="A140" s="299">
        <f>+IF(H140=H139,A139,ROW(A140)-1)</f>
        <v>102</v>
      </c>
      <c r="B140" s="17">
        <v>0</v>
      </c>
      <c r="C140" s="93">
        <f>IF(G140&gt;0,IF(B140=0,127-A140,B140-A140),0)</f>
        <v>0</v>
      </c>
      <c r="D140" s="102" t="s">
        <v>375</v>
      </c>
      <c r="E140" s="148" t="s">
        <v>376</v>
      </c>
      <c r="F140" s="227" t="s">
        <v>286</v>
      </c>
      <c r="G140" s="11">
        <f>SUM(J140:AA140)</f>
        <v>0</v>
      </c>
      <c r="H140" s="10">
        <f>AVERAGE(LARGE(J140:AA140,1),LARGE(J140:AA140,2),LARGE(J140:AA140,3),LARGE(J140:AA140,4),LARGE(J140:AA140,5),LARGE(J140:AA140,6),LARGE(J140:AA140,7),LARGE(J140:AA140,8))</f>
        <v>0</v>
      </c>
      <c r="I140" s="136">
        <f>COUNTIF(J140:AA140,"&gt;0")</f>
        <v>0</v>
      </c>
      <c r="J140" s="46">
        <v>0</v>
      </c>
      <c r="K140" s="168">
        <v>0</v>
      </c>
      <c r="L140" s="173">
        <v>0</v>
      </c>
      <c r="M140" s="168">
        <v>0</v>
      </c>
      <c r="N140" s="172">
        <v>0</v>
      </c>
      <c r="O140" s="173">
        <v>0</v>
      </c>
      <c r="P140" s="173">
        <v>0</v>
      </c>
      <c r="Q140" s="168">
        <v>0</v>
      </c>
      <c r="R140" s="173">
        <v>0</v>
      </c>
      <c r="S140" s="168">
        <v>0</v>
      </c>
      <c r="T140" s="173">
        <v>0</v>
      </c>
      <c r="U140" s="176">
        <v>0</v>
      </c>
      <c r="V140" s="168">
        <v>0</v>
      </c>
      <c r="W140" s="278">
        <v>0</v>
      </c>
      <c r="X140" s="287">
        <v>0</v>
      </c>
      <c r="Y140" s="170">
        <v>0</v>
      </c>
      <c r="Z140" s="170">
        <v>0</v>
      </c>
      <c r="AA140" s="169">
        <v>0</v>
      </c>
      <c r="AB140" s="169"/>
    </row>
    <row r="141" spans="1:28">
      <c r="A141" s="299">
        <f>+IF(H141=H140,A140,ROW(A141)-1)</f>
        <v>102</v>
      </c>
      <c r="B141" s="17">
        <v>0</v>
      </c>
      <c r="C141" s="93">
        <f>IF(G141&gt;0,IF(B141=0,127-A141,B141-A141),0)</f>
        <v>0</v>
      </c>
      <c r="D141" s="102" t="s">
        <v>557</v>
      </c>
      <c r="E141" s="148" t="s">
        <v>558</v>
      </c>
      <c r="F141" s="186" t="s">
        <v>442</v>
      </c>
      <c r="G141" s="11">
        <f>SUM(J141:AA141)</f>
        <v>0</v>
      </c>
      <c r="H141" s="10">
        <f>AVERAGE(LARGE(J141:AA141,1),LARGE(J141:AA141,2),LARGE(J141:AA141,3),LARGE(J141:AA141,4),LARGE(J141:AA141,5),LARGE(J141:AA141,6),LARGE(J141:AA141,7),LARGE(J141:AA141,8))</f>
        <v>0</v>
      </c>
      <c r="I141" s="136">
        <f>COUNTIF(J141:AA141,"&gt;0")</f>
        <v>0</v>
      </c>
      <c r="J141" s="168">
        <v>0</v>
      </c>
      <c r="K141" s="168">
        <v>0</v>
      </c>
      <c r="L141" s="173">
        <v>0</v>
      </c>
      <c r="M141" s="168">
        <v>0</v>
      </c>
      <c r="N141" s="172">
        <v>0</v>
      </c>
      <c r="O141" s="173">
        <v>0</v>
      </c>
      <c r="P141" s="173">
        <v>0</v>
      </c>
      <c r="Q141" s="168">
        <v>0</v>
      </c>
      <c r="R141" s="173">
        <v>0</v>
      </c>
      <c r="S141" s="168">
        <v>0</v>
      </c>
      <c r="T141" s="173">
        <v>0</v>
      </c>
      <c r="U141" s="176">
        <v>0</v>
      </c>
      <c r="V141" s="168">
        <v>0</v>
      </c>
      <c r="W141" s="277">
        <v>0</v>
      </c>
      <c r="X141" s="264">
        <v>0</v>
      </c>
      <c r="Y141" s="170">
        <v>0</v>
      </c>
      <c r="Z141" s="170">
        <v>0</v>
      </c>
      <c r="AA141" s="169">
        <v>0</v>
      </c>
      <c r="AB141" s="169"/>
    </row>
    <row r="142" spans="1:28">
      <c r="A142" s="299">
        <f>+IF(H142=H141,A141,ROW(A142)-1)</f>
        <v>102</v>
      </c>
      <c r="B142" s="17">
        <v>0</v>
      </c>
      <c r="C142" s="93">
        <f>IF(G142&gt;0,IF(B142=0,127-A142,B142-A142),0)</f>
        <v>0</v>
      </c>
      <c r="D142" s="108" t="s">
        <v>154</v>
      </c>
      <c r="E142" s="223" t="s">
        <v>110</v>
      </c>
      <c r="F142" s="73" t="s">
        <v>153</v>
      </c>
      <c r="G142" s="11">
        <f>SUM(J142:AA142)</f>
        <v>0</v>
      </c>
      <c r="H142" s="10">
        <f>AVERAGE(LARGE(J142:AA142,1),LARGE(J142:AA142,2),LARGE(J142:AA142,3),LARGE(J142:AA142,4),LARGE(J142:AA142,5),LARGE(J142:AA142,6),LARGE(J142:AA142,7),LARGE(J142:AA142,8))</f>
        <v>0</v>
      </c>
      <c r="I142" s="136">
        <f>COUNTIF(J142:AA142,"&gt;0")</f>
        <v>0</v>
      </c>
      <c r="J142" s="46">
        <v>0</v>
      </c>
      <c r="K142" s="168">
        <v>0</v>
      </c>
      <c r="L142" s="173">
        <v>0</v>
      </c>
      <c r="M142" s="168">
        <v>0</v>
      </c>
      <c r="N142" s="172">
        <v>0</v>
      </c>
      <c r="O142" s="173">
        <v>0</v>
      </c>
      <c r="P142" s="173">
        <v>0</v>
      </c>
      <c r="Q142" s="168">
        <v>0</v>
      </c>
      <c r="R142" s="173">
        <v>0</v>
      </c>
      <c r="S142" s="168">
        <v>0</v>
      </c>
      <c r="T142" s="173">
        <v>0</v>
      </c>
      <c r="U142" s="176">
        <v>0</v>
      </c>
      <c r="V142" s="168">
        <v>0</v>
      </c>
      <c r="W142" s="278">
        <v>0</v>
      </c>
      <c r="X142" s="287">
        <v>0</v>
      </c>
      <c r="Y142" s="170">
        <v>0</v>
      </c>
      <c r="Z142" s="170">
        <v>0</v>
      </c>
      <c r="AA142" s="169">
        <v>0</v>
      </c>
      <c r="AB142" s="169"/>
    </row>
    <row r="143" spans="1:28">
      <c r="A143" s="299">
        <f>+IF(H143=H142,A142,ROW(A143)-1)</f>
        <v>102</v>
      </c>
      <c r="B143" s="17">
        <v>0</v>
      </c>
      <c r="C143" s="93">
        <f>IF(G143&gt;0,IF(B143=0,127-A143,B143-A143),0)</f>
        <v>0</v>
      </c>
      <c r="D143" s="102" t="s">
        <v>125</v>
      </c>
      <c r="E143" s="148" t="s">
        <v>124</v>
      </c>
      <c r="F143" s="227" t="s">
        <v>121</v>
      </c>
      <c r="G143" s="11">
        <f>SUM(J143:AA143)</f>
        <v>0</v>
      </c>
      <c r="H143" s="10">
        <f>AVERAGE(LARGE(J143:AA143,1),LARGE(J143:AA143,2),LARGE(J143:AA143,3),LARGE(J143:AA143,4),LARGE(J143:AA143,5),LARGE(J143:AA143,6),LARGE(J143:AA143,7),LARGE(J143:AA143,8))</f>
        <v>0</v>
      </c>
      <c r="I143" s="136">
        <f>COUNTIF(J143:AA143,"&gt;0")</f>
        <v>0</v>
      </c>
      <c r="J143" s="46">
        <v>0</v>
      </c>
      <c r="K143" s="168">
        <v>0</v>
      </c>
      <c r="L143" s="173">
        <v>0</v>
      </c>
      <c r="M143" s="168">
        <v>0</v>
      </c>
      <c r="N143" s="172">
        <v>0</v>
      </c>
      <c r="O143" s="173">
        <v>0</v>
      </c>
      <c r="P143" s="173">
        <v>0</v>
      </c>
      <c r="Q143" s="168">
        <v>0</v>
      </c>
      <c r="R143" s="173">
        <v>0</v>
      </c>
      <c r="S143" s="168">
        <v>0</v>
      </c>
      <c r="T143" s="173">
        <v>0</v>
      </c>
      <c r="U143" s="176">
        <v>0</v>
      </c>
      <c r="V143" s="168">
        <v>0</v>
      </c>
      <c r="W143" s="278">
        <v>0</v>
      </c>
      <c r="X143" s="287">
        <v>0</v>
      </c>
      <c r="Y143" s="170">
        <v>0</v>
      </c>
      <c r="Z143" s="170">
        <v>0</v>
      </c>
      <c r="AA143" s="169">
        <v>0</v>
      </c>
      <c r="AB143" s="169"/>
    </row>
    <row r="144" spans="1:28">
      <c r="A144" s="299">
        <f>+IF(H144=H143,A143,ROW(A144)-1)</f>
        <v>102</v>
      </c>
      <c r="B144" s="17">
        <v>0</v>
      </c>
      <c r="C144" s="93">
        <f>IF(G144&gt;0,IF(B144=0,127-A144,B144-A144),0)</f>
        <v>0</v>
      </c>
      <c r="D144" s="108" t="s">
        <v>506</v>
      </c>
      <c r="E144" s="223" t="s">
        <v>507</v>
      </c>
      <c r="F144" s="131"/>
      <c r="G144" s="11">
        <f>SUM(J144:AA144)</f>
        <v>0</v>
      </c>
      <c r="H144" s="10">
        <f>AVERAGE(LARGE(J144:AA144,1),LARGE(J144:AA144,2),LARGE(J144:AA144,3),LARGE(J144:AA144,4),LARGE(J144:AA144,5),LARGE(J144:AA144,6),LARGE(J144:AA144,7),LARGE(J144:AA144,8))</f>
        <v>0</v>
      </c>
      <c r="I144" s="136">
        <f>COUNTIF(J144:AA144,"&gt;0")</f>
        <v>0</v>
      </c>
      <c r="J144" s="168">
        <v>0</v>
      </c>
      <c r="K144" s="168">
        <v>0</v>
      </c>
      <c r="L144" s="173">
        <v>0</v>
      </c>
      <c r="M144" s="168">
        <v>0</v>
      </c>
      <c r="N144" s="172">
        <v>0</v>
      </c>
      <c r="O144" s="173">
        <v>0</v>
      </c>
      <c r="P144" s="173">
        <v>0</v>
      </c>
      <c r="Q144" s="168">
        <v>0</v>
      </c>
      <c r="R144" s="173">
        <v>0</v>
      </c>
      <c r="S144" s="168">
        <v>0</v>
      </c>
      <c r="T144" s="173">
        <v>0</v>
      </c>
      <c r="U144" s="176">
        <v>0</v>
      </c>
      <c r="V144" s="168">
        <v>0</v>
      </c>
      <c r="W144" s="277">
        <v>0</v>
      </c>
      <c r="X144" s="264">
        <v>0</v>
      </c>
      <c r="Y144" s="170">
        <v>0</v>
      </c>
      <c r="Z144" s="170">
        <v>0</v>
      </c>
      <c r="AA144" s="169">
        <v>0</v>
      </c>
      <c r="AB144" s="169"/>
    </row>
    <row r="145" spans="1:28">
      <c r="A145" s="299">
        <f>+IF(H145=H144,A144,ROW(A145)-1)</f>
        <v>102</v>
      </c>
      <c r="B145" s="17">
        <v>0</v>
      </c>
      <c r="C145" s="93">
        <f>IF(G145&gt;0,IF(B145=0,127-A145,B145-A145),0)</f>
        <v>0</v>
      </c>
      <c r="D145" s="102" t="s">
        <v>483</v>
      </c>
      <c r="E145" s="148" t="s">
        <v>484</v>
      </c>
      <c r="F145" s="227" t="s">
        <v>286</v>
      </c>
      <c r="G145" s="11">
        <f>SUM(J145:AA145)</f>
        <v>0</v>
      </c>
      <c r="H145" s="10">
        <f>AVERAGE(LARGE(J145:AA145,1),LARGE(J145:AA145,2),LARGE(J145:AA145,3),LARGE(J145:AA145,4),LARGE(J145:AA145,5),LARGE(J145:AA145,6),LARGE(J145:AA145,7),LARGE(J145:AA145,8))</f>
        <v>0</v>
      </c>
      <c r="I145" s="136">
        <f>COUNTIF(J145:AA145,"&gt;0")</f>
        <v>0</v>
      </c>
      <c r="J145" s="46">
        <v>0</v>
      </c>
      <c r="K145" s="168">
        <v>0</v>
      </c>
      <c r="L145" s="173">
        <v>0</v>
      </c>
      <c r="M145" s="168">
        <v>0</v>
      </c>
      <c r="N145" s="172">
        <v>0</v>
      </c>
      <c r="O145" s="173">
        <v>0</v>
      </c>
      <c r="P145" s="173">
        <v>0</v>
      </c>
      <c r="Q145" s="168">
        <v>0</v>
      </c>
      <c r="R145" s="173">
        <v>0</v>
      </c>
      <c r="S145" s="168">
        <v>0</v>
      </c>
      <c r="T145" s="173">
        <v>0</v>
      </c>
      <c r="U145" s="176">
        <v>0</v>
      </c>
      <c r="V145" s="168">
        <v>0</v>
      </c>
      <c r="W145" s="278">
        <v>0</v>
      </c>
      <c r="X145" s="287">
        <v>0</v>
      </c>
      <c r="Y145" s="170">
        <v>0</v>
      </c>
      <c r="Z145" s="170">
        <v>0</v>
      </c>
      <c r="AA145" s="169">
        <v>0</v>
      </c>
      <c r="AB145" s="169"/>
    </row>
    <row r="146" spans="1:28">
      <c r="A146" s="299">
        <f>+IF(H146=H145,A145,ROW(A146)-1)</f>
        <v>102</v>
      </c>
      <c r="B146" s="17">
        <v>0</v>
      </c>
      <c r="C146" s="93">
        <f>IF(G146&gt;0,IF(B146=0,127-A146,B146-A146),0)</f>
        <v>0</v>
      </c>
      <c r="D146" s="108" t="s">
        <v>324</v>
      </c>
      <c r="E146" s="223" t="s">
        <v>217</v>
      </c>
      <c r="F146" s="73"/>
      <c r="G146" s="11">
        <f>SUM(J146:AA146)</f>
        <v>0</v>
      </c>
      <c r="H146" s="10">
        <f>AVERAGE(LARGE(J146:AA146,1),LARGE(J146:AA146,2),LARGE(J146:AA146,3),LARGE(J146:AA146,4),LARGE(J146:AA146,5),LARGE(J146:AA146,6),LARGE(J146:AA146,7),LARGE(J146:AA146,8))</f>
        <v>0</v>
      </c>
      <c r="I146" s="136">
        <f>COUNTIF(J146:AA146,"&gt;0")</f>
        <v>0</v>
      </c>
      <c r="J146" s="46">
        <v>0</v>
      </c>
      <c r="K146" s="168">
        <v>0</v>
      </c>
      <c r="L146" s="173">
        <v>0</v>
      </c>
      <c r="M146" s="168">
        <v>0</v>
      </c>
      <c r="N146" s="172">
        <v>0</v>
      </c>
      <c r="O146" s="173">
        <v>0</v>
      </c>
      <c r="P146" s="173">
        <v>0</v>
      </c>
      <c r="Q146" s="168">
        <v>0</v>
      </c>
      <c r="R146" s="173">
        <v>0</v>
      </c>
      <c r="S146" s="168">
        <v>0</v>
      </c>
      <c r="T146" s="173">
        <v>0</v>
      </c>
      <c r="U146" s="176">
        <v>0</v>
      </c>
      <c r="V146" s="168">
        <v>0</v>
      </c>
      <c r="W146" s="278">
        <v>0</v>
      </c>
      <c r="X146" s="287">
        <v>0</v>
      </c>
      <c r="Y146" s="170">
        <v>0</v>
      </c>
      <c r="Z146" s="170">
        <v>0</v>
      </c>
      <c r="AA146" s="169">
        <v>0</v>
      </c>
      <c r="AB146" s="169"/>
    </row>
    <row r="147" spans="1:28">
      <c r="A147" s="299">
        <f>+IF(H147=H146,A146,ROW(A147)-1)</f>
        <v>102</v>
      </c>
      <c r="B147" s="17">
        <v>0</v>
      </c>
      <c r="C147" s="93">
        <f>IF(G147&gt;0,IF(B147=0,127-A147,B147-A147),0)</f>
        <v>0</v>
      </c>
      <c r="D147" s="108" t="s">
        <v>178</v>
      </c>
      <c r="E147" s="223" t="s">
        <v>177</v>
      </c>
      <c r="F147" s="73" t="s">
        <v>495</v>
      </c>
      <c r="G147" s="11">
        <f>SUM(J147:AA147)</f>
        <v>0</v>
      </c>
      <c r="H147" s="10">
        <f>AVERAGE(LARGE(J147:AA147,1),LARGE(J147:AA147,2),LARGE(J147:AA147,3),LARGE(J147:AA147,4),LARGE(J147:AA147,5),LARGE(J147:AA147,6),LARGE(J147:AA147,7),LARGE(J147:AA147,8))</f>
        <v>0</v>
      </c>
      <c r="I147" s="136">
        <f>COUNTIF(J147:AA147,"&gt;0")</f>
        <v>0</v>
      </c>
      <c r="J147" s="46">
        <v>0</v>
      </c>
      <c r="K147" s="168">
        <v>0</v>
      </c>
      <c r="L147" s="173">
        <v>0</v>
      </c>
      <c r="M147" s="168">
        <v>0</v>
      </c>
      <c r="N147" s="172">
        <v>0</v>
      </c>
      <c r="O147" s="173">
        <v>0</v>
      </c>
      <c r="P147" s="173">
        <v>0</v>
      </c>
      <c r="Q147" s="168">
        <v>0</v>
      </c>
      <c r="R147" s="173">
        <v>0</v>
      </c>
      <c r="S147" s="168">
        <v>0</v>
      </c>
      <c r="T147" s="173">
        <v>0</v>
      </c>
      <c r="U147" s="176">
        <v>0</v>
      </c>
      <c r="V147" s="168">
        <v>0</v>
      </c>
      <c r="W147" s="278">
        <v>0</v>
      </c>
      <c r="X147" s="287">
        <v>0</v>
      </c>
      <c r="Y147" s="170">
        <v>0</v>
      </c>
      <c r="Z147" s="170">
        <v>0</v>
      </c>
      <c r="AA147" s="169">
        <v>0</v>
      </c>
      <c r="AB147" s="169"/>
    </row>
    <row r="148" spans="1:28">
      <c r="A148" s="299">
        <f>+IF(H148=H147,A147,ROW(A148)-1)</f>
        <v>102</v>
      </c>
      <c r="B148" s="17">
        <v>0</v>
      </c>
      <c r="C148" s="93">
        <f>IF(G148&gt;0,IF(B148=0,127-A148,B148-A148),0)</f>
        <v>0</v>
      </c>
      <c r="D148" s="108" t="s">
        <v>354</v>
      </c>
      <c r="E148" s="223" t="s">
        <v>323</v>
      </c>
      <c r="F148" s="73"/>
      <c r="G148" s="11">
        <f>SUM(J148:AA148)</f>
        <v>0</v>
      </c>
      <c r="H148" s="10">
        <f>AVERAGE(LARGE(J148:AA148,1),LARGE(J148:AA148,2),LARGE(J148:AA148,3),LARGE(J148:AA148,4),LARGE(J148:AA148,5),LARGE(J148:AA148,6),LARGE(J148:AA148,7),LARGE(J148:AA148,8))</f>
        <v>0</v>
      </c>
      <c r="I148" s="136">
        <f>COUNTIF(J148:AA148,"&gt;0")</f>
        <v>0</v>
      </c>
      <c r="J148" s="46">
        <v>0</v>
      </c>
      <c r="K148" s="168">
        <v>0</v>
      </c>
      <c r="L148" s="173">
        <v>0</v>
      </c>
      <c r="M148" s="168">
        <v>0</v>
      </c>
      <c r="N148" s="172">
        <v>0</v>
      </c>
      <c r="O148" s="173">
        <v>0</v>
      </c>
      <c r="P148" s="173">
        <v>0</v>
      </c>
      <c r="Q148" s="168">
        <v>0</v>
      </c>
      <c r="R148" s="173">
        <v>0</v>
      </c>
      <c r="S148" s="168">
        <v>0</v>
      </c>
      <c r="T148" s="173">
        <v>0</v>
      </c>
      <c r="U148" s="176">
        <v>0</v>
      </c>
      <c r="V148" s="168">
        <v>0</v>
      </c>
      <c r="W148" s="278">
        <v>0</v>
      </c>
      <c r="X148" s="287">
        <v>0</v>
      </c>
      <c r="Y148" s="170">
        <v>0</v>
      </c>
      <c r="Z148" s="170">
        <v>0</v>
      </c>
      <c r="AA148" s="169">
        <v>0</v>
      </c>
      <c r="AB148" s="169"/>
    </row>
    <row r="149" spans="1:28">
      <c r="A149" s="299">
        <f>+IF(H149=H148,A148,ROW(A149)-1)</f>
        <v>102</v>
      </c>
      <c r="B149" s="17">
        <v>0</v>
      </c>
      <c r="C149" s="93">
        <f>IF(G149&gt;0,IF(B149=0,127-A149,B149-A149),0)</f>
        <v>0</v>
      </c>
      <c r="D149" s="108" t="s">
        <v>548</v>
      </c>
      <c r="E149" s="223" t="s">
        <v>549</v>
      </c>
      <c r="F149" s="73" t="s">
        <v>588</v>
      </c>
      <c r="G149" s="11">
        <f>SUM(J149:AA149)</f>
        <v>0</v>
      </c>
      <c r="H149" s="10">
        <f>AVERAGE(LARGE(J149:AA149,1),LARGE(J149:AA149,2),LARGE(J149:AA149,3),LARGE(J149:AA149,4),LARGE(J149:AA149,5),LARGE(J149:AA149,6),LARGE(J149:AA149,7),LARGE(J149:AA149,8))</f>
        <v>0</v>
      </c>
      <c r="I149" s="136">
        <f>COUNTIF(J149:AA149,"&gt;0")</f>
        <v>0</v>
      </c>
      <c r="J149" s="46">
        <v>0</v>
      </c>
      <c r="K149" s="168">
        <v>0</v>
      </c>
      <c r="L149" s="173">
        <v>0</v>
      </c>
      <c r="M149" s="168">
        <v>0</v>
      </c>
      <c r="N149" s="172">
        <v>0</v>
      </c>
      <c r="O149" s="173">
        <v>0</v>
      </c>
      <c r="P149" s="173">
        <v>0</v>
      </c>
      <c r="Q149" s="168">
        <v>0</v>
      </c>
      <c r="R149" s="173">
        <v>0</v>
      </c>
      <c r="S149" s="168">
        <v>0</v>
      </c>
      <c r="T149" s="173">
        <v>0</v>
      </c>
      <c r="U149" s="176">
        <v>0</v>
      </c>
      <c r="V149" s="168">
        <v>0</v>
      </c>
      <c r="W149" s="278">
        <v>0</v>
      </c>
      <c r="X149" s="287">
        <v>0</v>
      </c>
      <c r="Y149" s="170">
        <v>0</v>
      </c>
      <c r="Z149" s="170">
        <v>0</v>
      </c>
      <c r="AA149" s="169">
        <v>0</v>
      </c>
      <c r="AB149" s="169"/>
    </row>
    <row r="150" spans="1:28">
      <c r="A150" s="299">
        <f>+IF(H150=H149,A149,ROW(A150)-1)</f>
        <v>102</v>
      </c>
      <c r="B150" s="17">
        <v>0</v>
      </c>
      <c r="C150" s="93">
        <f>IF(G150&gt;0,IF(B150=0,127-A150,B150-A150),0)</f>
        <v>0</v>
      </c>
      <c r="D150" s="108" t="s">
        <v>239</v>
      </c>
      <c r="E150" s="223" t="s">
        <v>196</v>
      </c>
      <c r="F150" s="73" t="s">
        <v>593</v>
      </c>
      <c r="G150" s="11">
        <f>SUM(J150:AA150)</f>
        <v>0</v>
      </c>
      <c r="H150" s="10">
        <f>AVERAGE(LARGE(J150:AA150,1),LARGE(J150:AA150,2),LARGE(J150:AA150,3),LARGE(J150:AA150,4),LARGE(J150:AA150,5),LARGE(J150:AA150,6),LARGE(J150:AA150,7),LARGE(J150:AA150,8))</f>
        <v>0</v>
      </c>
      <c r="I150" s="136">
        <f>COUNTIF(J150:AA150,"&gt;0")</f>
        <v>0</v>
      </c>
      <c r="J150" s="46">
        <v>0</v>
      </c>
      <c r="K150" s="168">
        <v>0</v>
      </c>
      <c r="L150" s="173">
        <v>0</v>
      </c>
      <c r="M150" s="168">
        <v>0</v>
      </c>
      <c r="N150" s="172">
        <v>0</v>
      </c>
      <c r="O150" s="173">
        <v>0</v>
      </c>
      <c r="P150" s="173">
        <v>0</v>
      </c>
      <c r="Q150" s="168">
        <v>0</v>
      </c>
      <c r="R150" s="173">
        <v>0</v>
      </c>
      <c r="S150" s="168">
        <v>0</v>
      </c>
      <c r="T150" s="173">
        <v>0</v>
      </c>
      <c r="U150" s="176">
        <v>0</v>
      </c>
      <c r="V150" s="168">
        <v>0</v>
      </c>
      <c r="W150" s="278">
        <v>0</v>
      </c>
      <c r="X150" s="287">
        <v>0</v>
      </c>
      <c r="Y150" s="170">
        <v>0</v>
      </c>
      <c r="Z150" s="170">
        <v>0</v>
      </c>
      <c r="AA150" s="169">
        <v>0</v>
      </c>
      <c r="AB150" s="169"/>
    </row>
    <row r="151" spans="1:28">
      <c r="A151" s="299">
        <f>+IF(H151=H150,A150,ROW(A151)-1)</f>
        <v>102</v>
      </c>
      <c r="B151" s="17">
        <v>0</v>
      </c>
      <c r="C151" s="93">
        <f>IF(G151&gt;0,IF(B151=0,127-A151,B151-A151),0)</f>
        <v>0</v>
      </c>
      <c r="D151" s="108" t="s">
        <v>477</v>
      </c>
      <c r="E151" s="223" t="s">
        <v>114</v>
      </c>
      <c r="F151" s="73"/>
      <c r="G151" s="11">
        <f>SUM(J151:AA151)</f>
        <v>0</v>
      </c>
      <c r="H151" s="10">
        <f>AVERAGE(LARGE(J151:AA151,1),LARGE(J151:AA151,2),LARGE(J151:AA151,3),LARGE(J151:AA151,4),LARGE(J151:AA151,5),LARGE(J151:AA151,6),LARGE(J151:AA151,7),LARGE(J151:AA151,8))</f>
        <v>0</v>
      </c>
      <c r="I151" s="136">
        <f>COUNTIF(J151:AA151,"&gt;0")</f>
        <v>0</v>
      </c>
      <c r="J151" s="46">
        <v>0</v>
      </c>
      <c r="K151" s="168">
        <v>0</v>
      </c>
      <c r="L151" s="173">
        <v>0</v>
      </c>
      <c r="M151" s="168">
        <v>0</v>
      </c>
      <c r="N151" s="172">
        <v>0</v>
      </c>
      <c r="O151" s="173">
        <v>0</v>
      </c>
      <c r="P151" s="173">
        <v>0</v>
      </c>
      <c r="Q151" s="168">
        <v>0</v>
      </c>
      <c r="R151" s="173">
        <v>0</v>
      </c>
      <c r="S151" s="168">
        <v>0</v>
      </c>
      <c r="T151" s="173">
        <v>0</v>
      </c>
      <c r="U151" s="176">
        <v>0</v>
      </c>
      <c r="V151" s="168">
        <v>0</v>
      </c>
      <c r="W151" s="278">
        <v>0</v>
      </c>
      <c r="X151" s="287">
        <v>0</v>
      </c>
      <c r="Y151" s="170">
        <v>0</v>
      </c>
      <c r="Z151" s="170">
        <v>0</v>
      </c>
      <c r="AA151" s="169">
        <v>0</v>
      </c>
      <c r="AB151" s="169"/>
    </row>
    <row r="152" spans="1:28">
      <c r="A152" s="299">
        <f>+IF(H152=H151,A151,ROW(A152)-1)</f>
        <v>102</v>
      </c>
      <c r="B152" s="17">
        <v>0</v>
      </c>
      <c r="C152" s="93">
        <f>IF(G152&gt;0,IF(B152=0,127-A152,B152-A152),0)</f>
        <v>0</v>
      </c>
      <c r="D152" s="108" t="s">
        <v>120</v>
      </c>
      <c r="E152" s="223" t="s">
        <v>54</v>
      </c>
      <c r="F152" s="73" t="s">
        <v>84</v>
      </c>
      <c r="G152" s="11">
        <f>SUM(J152:AA152)</f>
        <v>0</v>
      </c>
      <c r="H152" s="10">
        <f>AVERAGE(LARGE(J152:AA152,1),LARGE(J152:AA152,2),LARGE(J152:AA152,3),LARGE(J152:AA152,4),LARGE(J152:AA152,5),LARGE(J152:AA152,6),LARGE(J152:AA152,7),LARGE(J152:AA152,8))</f>
        <v>0</v>
      </c>
      <c r="I152" s="136">
        <f>COUNTIF(J152:AA152,"&gt;0")</f>
        <v>0</v>
      </c>
      <c r="J152" s="46">
        <v>0</v>
      </c>
      <c r="K152" s="168">
        <v>0</v>
      </c>
      <c r="L152" s="173">
        <v>0</v>
      </c>
      <c r="M152" s="168">
        <v>0</v>
      </c>
      <c r="N152" s="172">
        <v>0</v>
      </c>
      <c r="O152" s="173">
        <v>0</v>
      </c>
      <c r="P152" s="173">
        <v>0</v>
      </c>
      <c r="Q152" s="168">
        <v>0</v>
      </c>
      <c r="R152" s="173">
        <v>0</v>
      </c>
      <c r="S152" s="168">
        <v>0</v>
      </c>
      <c r="T152" s="173">
        <v>0</v>
      </c>
      <c r="U152" s="176">
        <v>0</v>
      </c>
      <c r="V152" s="168">
        <v>0</v>
      </c>
      <c r="W152" s="278">
        <v>0</v>
      </c>
      <c r="X152" s="287">
        <v>0</v>
      </c>
      <c r="Y152" s="170">
        <v>0</v>
      </c>
      <c r="Z152" s="170">
        <v>0</v>
      </c>
      <c r="AA152" s="169">
        <v>0</v>
      </c>
      <c r="AB152" s="169"/>
    </row>
    <row r="153" spans="1:28">
      <c r="A153" s="299">
        <f>+IF(H153=H152,A152,ROW(A153)-1)</f>
        <v>102</v>
      </c>
      <c r="B153" s="17">
        <v>0</v>
      </c>
      <c r="C153" s="93">
        <f>IF(G153&gt;0,IF(B153=0,127-A153,B153-A153),0)</f>
        <v>0</v>
      </c>
      <c r="D153" s="108" t="s">
        <v>182</v>
      </c>
      <c r="E153" s="88" t="s">
        <v>91</v>
      </c>
      <c r="F153" s="45" t="s">
        <v>495</v>
      </c>
      <c r="G153" s="11">
        <f>SUM(J153:AA153)</f>
        <v>0</v>
      </c>
      <c r="H153" s="10">
        <f>AVERAGE(LARGE(J153:AA153,1),LARGE(J153:AA153,2),LARGE(J153:AA153,3),LARGE(J153:AA153,4),LARGE(J153:AA153,5),LARGE(J153:AA153,6),LARGE(J153:AA153,7),LARGE(J153:AA153,8))</f>
        <v>0</v>
      </c>
      <c r="I153" s="136">
        <f>COUNTIF(J153:AA153,"&gt;0")</f>
        <v>0</v>
      </c>
      <c r="J153" s="168">
        <v>0</v>
      </c>
      <c r="K153" s="168">
        <v>0</v>
      </c>
      <c r="L153" s="173">
        <v>0</v>
      </c>
      <c r="M153" s="168">
        <v>0</v>
      </c>
      <c r="N153" s="172">
        <v>0</v>
      </c>
      <c r="O153" s="173">
        <v>0</v>
      </c>
      <c r="P153" s="173">
        <v>0</v>
      </c>
      <c r="Q153" s="168">
        <v>0</v>
      </c>
      <c r="R153" s="173">
        <v>0</v>
      </c>
      <c r="S153" s="168">
        <v>0</v>
      </c>
      <c r="T153" s="173">
        <v>0</v>
      </c>
      <c r="U153" s="176">
        <v>0</v>
      </c>
      <c r="V153" s="168">
        <v>0</v>
      </c>
      <c r="W153" s="277">
        <v>0</v>
      </c>
      <c r="X153" s="264">
        <v>0</v>
      </c>
      <c r="Y153" s="170">
        <v>0</v>
      </c>
      <c r="Z153" s="170">
        <v>0</v>
      </c>
      <c r="AA153" s="169">
        <v>0</v>
      </c>
      <c r="AB153" s="169"/>
    </row>
    <row r="154" spans="1:28">
      <c r="A154" s="299">
        <f>+IF(H154=H153,A153,ROW(A154)-1)</f>
        <v>102</v>
      </c>
      <c r="B154" s="17">
        <v>0</v>
      </c>
      <c r="C154" s="93">
        <f>IF(G154&gt;0,IF(B154=0,127-A154,B154-A154),0)</f>
        <v>0</v>
      </c>
      <c r="D154" s="108" t="s">
        <v>228</v>
      </c>
      <c r="E154" s="223" t="s">
        <v>105</v>
      </c>
      <c r="F154" s="73" t="s">
        <v>633</v>
      </c>
      <c r="G154" s="11">
        <f>SUM(J154:AA154)</f>
        <v>0</v>
      </c>
      <c r="H154" s="10">
        <f>AVERAGE(LARGE(J154:AA154,1),LARGE(J154:AA154,2),LARGE(J154:AA154,3),LARGE(J154:AA154,4),LARGE(J154:AA154,5),LARGE(J154:AA154,6),LARGE(J154:AA154,7),LARGE(J154:AA154,8))</f>
        <v>0</v>
      </c>
      <c r="I154" s="136">
        <f>COUNTIF(J154:AA154,"&gt;0")</f>
        <v>0</v>
      </c>
      <c r="J154" s="46">
        <v>0</v>
      </c>
      <c r="K154" s="168">
        <v>0</v>
      </c>
      <c r="L154" s="173">
        <v>0</v>
      </c>
      <c r="M154" s="168">
        <v>0</v>
      </c>
      <c r="N154" s="172">
        <v>0</v>
      </c>
      <c r="O154" s="173">
        <v>0</v>
      </c>
      <c r="P154" s="173">
        <v>0</v>
      </c>
      <c r="Q154" s="168">
        <v>0</v>
      </c>
      <c r="R154" s="173">
        <v>0</v>
      </c>
      <c r="S154" s="168">
        <v>0</v>
      </c>
      <c r="T154" s="173">
        <v>0</v>
      </c>
      <c r="U154" s="176">
        <v>0</v>
      </c>
      <c r="V154" s="168">
        <v>0</v>
      </c>
      <c r="W154" s="278">
        <v>0</v>
      </c>
      <c r="X154" s="287">
        <v>0</v>
      </c>
      <c r="Y154" s="170">
        <v>0</v>
      </c>
      <c r="Z154" s="170">
        <v>0</v>
      </c>
      <c r="AA154" s="169">
        <v>0</v>
      </c>
      <c r="AB154" s="169"/>
    </row>
    <row r="155" spans="1:28">
      <c r="A155" s="299">
        <f>+IF(H155=H154,A154,ROW(A155)-1)</f>
        <v>102</v>
      </c>
      <c r="B155" s="17">
        <v>0</v>
      </c>
      <c r="C155" s="93">
        <f>IF(G155&gt;0,IF(B155=0,127-A155,B155-A155),0)</f>
        <v>0</v>
      </c>
      <c r="D155" s="108" t="s">
        <v>251</v>
      </c>
      <c r="E155" s="223" t="s">
        <v>115</v>
      </c>
      <c r="F155" s="73"/>
      <c r="G155" s="11">
        <f>SUM(J155:AA155)</f>
        <v>0</v>
      </c>
      <c r="H155" s="10">
        <f>AVERAGE(LARGE(J155:AA155,1),LARGE(J155:AA155,2),LARGE(J155:AA155,3),LARGE(J155:AA155,4),LARGE(J155:AA155,5),LARGE(J155:AA155,6),LARGE(J155:AA155,7),LARGE(J155:AA155,8))</f>
        <v>0</v>
      </c>
      <c r="I155" s="136">
        <f>COUNTIF(J155:AA155,"&gt;0")</f>
        <v>0</v>
      </c>
      <c r="J155" s="46">
        <v>0</v>
      </c>
      <c r="K155" s="168">
        <v>0</v>
      </c>
      <c r="L155" s="173">
        <v>0</v>
      </c>
      <c r="M155" s="168">
        <v>0</v>
      </c>
      <c r="N155" s="172">
        <v>0</v>
      </c>
      <c r="O155" s="173">
        <v>0</v>
      </c>
      <c r="P155" s="173">
        <v>0</v>
      </c>
      <c r="Q155" s="168">
        <v>0</v>
      </c>
      <c r="R155" s="173">
        <v>0</v>
      </c>
      <c r="S155" s="168">
        <v>0</v>
      </c>
      <c r="T155" s="173">
        <v>0</v>
      </c>
      <c r="U155" s="176">
        <v>0</v>
      </c>
      <c r="V155" s="168">
        <v>0</v>
      </c>
      <c r="W155" s="278">
        <v>0</v>
      </c>
      <c r="X155" s="287">
        <v>0</v>
      </c>
      <c r="Y155" s="170">
        <v>0</v>
      </c>
      <c r="Z155" s="170">
        <v>0</v>
      </c>
      <c r="AA155" s="169">
        <v>0</v>
      </c>
      <c r="AB155" s="169"/>
    </row>
    <row r="156" spans="1:28">
      <c r="A156" s="299">
        <f>+IF(H156=H155,A155,ROW(A156)-1)</f>
        <v>102</v>
      </c>
      <c r="B156" s="17">
        <v>0</v>
      </c>
      <c r="C156" s="93">
        <f>IF(G156&gt;0,IF(B156=0,127-A156,B156-A156),0)</f>
        <v>0</v>
      </c>
      <c r="D156" s="108" t="s">
        <v>34</v>
      </c>
      <c r="E156" s="223" t="s">
        <v>93</v>
      </c>
      <c r="F156" s="73" t="s">
        <v>495</v>
      </c>
      <c r="G156" s="11">
        <f>SUM(J156:AA156)</f>
        <v>0</v>
      </c>
      <c r="H156" s="10">
        <f>AVERAGE(LARGE(J156:AA156,1),LARGE(J156:AA156,2),LARGE(J156:AA156,3),LARGE(J156:AA156,4),LARGE(J156:AA156,5),LARGE(J156:AA156,6),LARGE(J156:AA156,7),LARGE(J156:AA156,8))</f>
        <v>0</v>
      </c>
      <c r="I156" s="136">
        <f>COUNTIF(J156:AA156,"&gt;0")</f>
        <v>0</v>
      </c>
      <c r="J156" s="46">
        <v>0</v>
      </c>
      <c r="K156" s="168">
        <v>0</v>
      </c>
      <c r="L156" s="173">
        <v>0</v>
      </c>
      <c r="M156" s="168">
        <v>0</v>
      </c>
      <c r="N156" s="172">
        <v>0</v>
      </c>
      <c r="O156" s="173">
        <v>0</v>
      </c>
      <c r="P156" s="173">
        <v>0</v>
      </c>
      <c r="Q156" s="168">
        <v>0</v>
      </c>
      <c r="R156" s="173">
        <v>0</v>
      </c>
      <c r="S156" s="168">
        <v>0</v>
      </c>
      <c r="T156" s="173">
        <v>0</v>
      </c>
      <c r="U156" s="176">
        <v>0</v>
      </c>
      <c r="V156" s="168">
        <v>0</v>
      </c>
      <c r="W156" s="278">
        <v>0</v>
      </c>
      <c r="X156" s="287">
        <v>0</v>
      </c>
      <c r="Y156" s="170">
        <v>0</v>
      </c>
      <c r="Z156" s="170">
        <v>0</v>
      </c>
      <c r="AA156" s="169">
        <v>0</v>
      </c>
      <c r="AB156" s="169"/>
    </row>
    <row r="157" spans="1:28">
      <c r="A157" s="299">
        <f>+IF(H157=H156,A156,ROW(A157)-1)</f>
        <v>102</v>
      </c>
      <c r="B157" s="17">
        <v>0</v>
      </c>
      <c r="C157" s="93">
        <f>IF(G157&gt;0,IF(B157=0,127-A157,B157-A157),0)</f>
        <v>0</v>
      </c>
      <c r="D157" s="102" t="s">
        <v>481</v>
      </c>
      <c r="E157" s="148" t="s">
        <v>482</v>
      </c>
      <c r="F157" s="227" t="s">
        <v>439</v>
      </c>
      <c r="G157" s="11">
        <f>SUM(J157:AA157)</f>
        <v>0</v>
      </c>
      <c r="H157" s="10">
        <f>AVERAGE(LARGE(J157:AA157,1),LARGE(J157:AA157,2),LARGE(J157:AA157,3),LARGE(J157:AA157,4),LARGE(J157:AA157,5),LARGE(J157:AA157,6),LARGE(J157:AA157,7),LARGE(J157:AA157,8))</f>
        <v>0</v>
      </c>
      <c r="I157" s="136">
        <f>COUNTIF(J157:AA157,"&gt;0")</f>
        <v>0</v>
      </c>
      <c r="J157" s="46">
        <v>0</v>
      </c>
      <c r="K157" s="168">
        <v>0</v>
      </c>
      <c r="L157" s="173">
        <v>0</v>
      </c>
      <c r="M157" s="168">
        <v>0</v>
      </c>
      <c r="N157" s="172">
        <v>0</v>
      </c>
      <c r="O157" s="173">
        <v>0</v>
      </c>
      <c r="P157" s="173">
        <v>0</v>
      </c>
      <c r="Q157" s="168">
        <v>0</v>
      </c>
      <c r="R157" s="173">
        <v>0</v>
      </c>
      <c r="S157" s="168">
        <v>0</v>
      </c>
      <c r="T157" s="173">
        <v>0</v>
      </c>
      <c r="U157" s="176">
        <v>0</v>
      </c>
      <c r="V157" s="168">
        <v>0</v>
      </c>
      <c r="W157" s="278">
        <v>0</v>
      </c>
      <c r="X157" s="287">
        <v>0</v>
      </c>
      <c r="Y157" s="170">
        <v>0</v>
      </c>
      <c r="Z157" s="170">
        <v>0</v>
      </c>
      <c r="AA157" s="169">
        <v>0</v>
      </c>
      <c r="AB157" s="169"/>
    </row>
    <row r="158" spans="1:28">
      <c r="A158" s="299">
        <f>+IF(H158=H157,A157,ROW(A158)-1)</f>
        <v>102</v>
      </c>
      <c r="B158" s="17">
        <v>0</v>
      </c>
      <c r="C158" s="93">
        <f>IF(G158&gt;0,IF(B158=0,127-A158,B158-A158),0)</f>
        <v>0</v>
      </c>
      <c r="D158" s="108" t="s">
        <v>49</v>
      </c>
      <c r="E158" s="223" t="s">
        <v>48</v>
      </c>
      <c r="F158" s="73" t="s">
        <v>633</v>
      </c>
      <c r="G158" s="11">
        <f>SUM(J158:AA158)</f>
        <v>0</v>
      </c>
      <c r="H158" s="10">
        <f>AVERAGE(LARGE(J158:AA158,1),LARGE(J158:AA158,2),LARGE(J158:AA158,3),LARGE(J158:AA158,4),LARGE(J158:AA158,5),LARGE(J158:AA158,6),LARGE(J158:AA158,7),LARGE(J158:AA158,8))</f>
        <v>0</v>
      </c>
      <c r="I158" s="136">
        <f>COUNTIF(J158:AA158,"&gt;0")</f>
        <v>0</v>
      </c>
      <c r="J158" s="46">
        <v>0</v>
      </c>
      <c r="K158" s="168">
        <v>0</v>
      </c>
      <c r="L158" s="173">
        <v>0</v>
      </c>
      <c r="M158" s="168">
        <v>0</v>
      </c>
      <c r="N158" s="172">
        <v>0</v>
      </c>
      <c r="O158" s="173">
        <v>0</v>
      </c>
      <c r="P158" s="173">
        <v>0</v>
      </c>
      <c r="Q158" s="168">
        <v>0</v>
      </c>
      <c r="R158" s="173">
        <v>0</v>
      </c>
      <c r="S158" s="168">
        <v>0</v>
      </c>
      <c r="T158" s="173">
        <v>0</v>
      </c>
      <c r="U158" s="176">
        <v>0</v>
      </c>
      <c r="V158" s="168">
        <v>0</v>
      </c>
      <c r="W158" s="278">
        <v>0</v>
      </c>
      <c r="X158" s="287">
        <v>0</v>
      </c>
      <c r="Y158" s="170">
        <v>0</v>
      </c>
      <c r="Z158" s="170">
        <v>0</v>
      </c>
      <c r="AA158" s="169">
        <v>0</v>
      </c>
      <c r="AB158" s="169"/>
    </row>
    <row r="159" spans="1:28">
      <c r="A159" s="299">
        <f>+IF(H159=H158,A158,ROW(A159)-1)</f>
        <v>102</v>
      </c>
      <c r="B159" s="17">
        <v>0</v>
      </c>
      <c r="C159" s="93">
        <f>IF(G159&gt;0,IF(B159=0,127-A159,B159-A159),0)</f>
        <v>0</v>
      </c>
      <c r="D159" s="108" t="s">
        <v>240</v>
      </c>
      <c r="E159" s="223" t="s">
        <v>241</v>
      </c>
      <c r="F159" s="73" t="s">
        <v>596</v>
      </c>
      <c r="G159" s="11">
        <f>SUM(J159:AA159)</f>
        <v>0</v>
      </c>
      <c r="H159" s="10">
        <f>AVERAGE(LARGE(J159:AA159,1),LARGE(J159:AA159,2),LARGE(J159:AA159,3),LARGE(J159:AA159,4),LARGE(J159:AA159,5),LARGE(J159:AA159,6),LARGE(J159:AA159,7),LARGE(J159:AA159,8))</f>
        <v>0</v>
      </c>
      <c r="I159" s="136">
        <f>COUNTIF(J159:AA159,"&gt;0")</f>
        <v>0</v>
      </c>
      <c r="J159" s="46">
        <v>0</v>
      </c>
      <c r="K159" s="168">
        <v>0</v>
      </c>
      <c r="L159" s="173">
        <v>0</v>
      </c>
      <c r="M159" s="168">
        <v>0</v>
      </c>
      <c r="N159" s="172">
        <v>0</v>
      </c>
      <c r="O159" s="173">
        <v>0</v>
      </c>
      <c r="P159" s="173">
        <v>0</v>
      </c>
      <c r="Q159" s="168">
        <v>0</v>
      </c>
      <c r="R159" s="173">
        <v>0</v>
      </c>
      <c r="S159" s="168">
        <v>0</v>
      </c>
      <c r="T159" s="173">
        <v>0</v>
      </c>
      <c r="U159" s="176">
        <v>0</v>
      </c>
      <c r="V159" s="168">
        <v>0</v>
      </c>
      <c r="W159" s="278">
        <v>0</v>
      </c>
      <c r="X159" s="287">
        <v>0</v>
      </c>
      <c r="Y159" s="170">
        <v>0</v>
      </c>
      <c r="Z159" s="170">
        <v>0</v>
      </c>
      <c r="AA159" s="169">
        <v>0</v>
      </c>
      <c r="AB159" s="169"/>
    </row>
    <row r="160" spans="1:28">
      <c r="A160" s="299">
        <f>+IF(H160=H159,A159,ROW(A160)-1)</f>
        <v>102</v>
      </c>
      <c r="B160" s="17">
        <v>0</v>
      </c>
      <c r="C160" s="93">
        <f>IF(G160&gt;0,IF(B160=0,127-A160,B160-A160),0)</f>
        <v>0</v>
      </c>
      <c r="D160" s="102" t="s">
        <v>447</v>
      </c>
      <c r="E160" s="148" t="s">
        <v>75</v>
      </c>
      <c r="F160" s="227" t="s">
        <v>442</v>
      </c>
      <c r="G160" s="11">
        <f>SUM(J160:AA160)</f>
        <v>0</v>
      </c>
      <c r="H160" s="10">
        <f>AVERAGE(LARGE(J160:AA160,1),LARGE(J160:AA160,2),LARGE(J160:AA160,3),LARGE(J160:AA160,4),LARGE(J160:AA160,5),LARGE(J160:AA160,6),LARGE(J160:AA160,7),LARGE(J160:AA160,8))</f>
        <v>0</v>
      </c>
      <c r="I160" s="136">
        <f>COUNTIF(J160:AA160,"&gt;0")</f>
        <v>0</v>
      </c>
      <c r="J160" s="46">
        <v>0</v>
      </c>
      <c r="K160" s="168">
        <v>0</v>
      </c>
      <c r="L160" s="173">
        <v>0</v>
      </c>
      <c r="M160" s="168">
        <v>0</v>
      </c>
      <c r="N160" s="172">
        <v>0</v>
      </c>
      <c r="O160" s="173">
        <v>0</v>
      </c>
      <c r="P160" s="173">
        <v>0</v>
      </c>
      <c r="Q160" s="168">
        <v>0</v>
      </c>
      <c r="R160" s="173">
        <v>0</v>
      </c>
      <c r="S160" s="168">
        <v>0</v>
      </c>
      <c r="T160" s="173">
        <v>0</v>
      </c>
      <c r="U160" s="176">
        <v>0</v>
      </c>
      <c r="V160" s="168">
        <v>0</v>
      </c>
      <c r="W160" s="278">
        <v>0</v>
      </c>
      <c r="X160" s="287">
        <v>0</v>
      </c>
      <c r="Y160" s="170">
        <v>0</v>
      </c>
      <c r="Z160" s="170">
        <v>0</v>
      </c>
      <c r="AA160" s="169">
        <v>0</v>
      </c>
      <c r="AB160" s="169"/>
    </row>
    <row r="161" spans="1:28">
      <c r="A161" s="299">
        <f>+IF(H161=H160,A160,ROW(A161)-1)</f>
        <v>102</v>
      </c>
      <c r="B161" s="17">
        <v>0</v>
      </c>
      <c r="C161" s="93">
        <f>IF(G161&gt;0,IF(B161=0,127-A161,B161-A161),0)</f>
        <v>0</v>
      </c>
      <c r="D161" s="102" t="s">
        <v>538</v>
      </c>
      <c r="E161" s="148" t="s">
        <v>539</v>
      </c>
      <c r="F161" s="227" t="s">
        <v>535</v>
      </c>
      <c r="G161" s="11">
        <f>SUM(J161:AA161)</f>
        <v>0</v>
      </c>
      <c r="H161" s="10">
        <f>AVERAGE(LARGE(J161:AA161,1),LARGE(J161:AA161,2),LARGE(J161:AA161,3),LARGE(J161:AA161,4),LARGE(J161:AA161,5),LARGE(J161:AA161,6),LARGE(J161:AA161,7),LARGE(J161:AA161,8))</f>
        <v>0</v>
      </c>
      <c r="I161" s="136">
        <f>COUNTIF(J161:AA161,"&gt;0")</f>
        <v>0</v>
      </c>
      <c r="J161" s="46">
        <v>0</v>
      </c>
      <c r="K161" s="168">
        <v>0</v>
      </c>
      <c r="L161" s="173">
        <v>0</v>
      </c>
      <c r="M161" s="168">
        <v>0</v>
      </c>
      <c r="N161" s="172">
        <v>0</v>
      </c>
      <c r="O161" s="173">
        <v>0</v>
      </c>
      <c r="P161" s="173">
        <v>0</v>
      </c>
      <c r="Q161" s="168">
        <v>0</v>
      </c>
      <c r="R161" s="173">
        <v>0</v>
      </c>
      <c r="S161" s="168">
        <v>0</v>
      </c>
      <c r="T161" s="173">
        <v>0</v>
      </c>
      <c r="U161" s="176">
        <v>0</v>
      </c>
      <c r="V161" s="168">
        <v>0</v>
      </c>
      <c r="W161" s="278">
        <v>0</v>
      </c>
      <c r="X161" s="287">
        <v>0</v>
      </c>
      <c r="Y161" s="170">
        <v>0</v>
      </c>
      <c r="Z161" s="170">
        <v>0</v>
      </c>
      <c r="AA161" s="169">
        <v>0</v>
      </c>
      <c r="AB161" s="169"/>
    </row>
    <row r="162" spans="1:28">
      <c r="A162" s="299">
        <f>+IF(H162=H161,A161,ROW(A162)-1)</f>
        <v>102</v>
      </c>
      <c r="B162" s="17">
        <v>0</v>
      </c>
      <c r="C162" s="93">
        <f>IF(G162&gt;0,IF(B162=0,127-A162,B162-A162),0)</f>
        <v>0</v>
      </c>
      <c r="D162" s="108" t="s">
        <v>104</v>
      </c>
      <c r="E162" s="223" t="s">
        <v>103</v>
      </c>
      <c r="F162" s="73" t="s">
        <v>596</v>
      </c>
      <c r="G162" s="11">
        <f>SUM(J162:AA162)</f>
        <v>0</v>
      </c>
      <c r="H162" s="10">
        <f>AVERAGE(LARGE(J162:AA162,1),LARGE(J162:AA162,2),LARGE(J162:AA162,3),LARGE(J162:AA162,4),LARGE(J162:AA162,5),LARGE(J162:AA162,6),LARGE(J162:AA162,7),LARGE(J162:AA162,8))</f>
        <v>0</v>
      </c>
      <c r="I162" s="136">
        <f>COUNTIF(J162:AA162,"&gt;0")</f>
        <v>0</v>
      </c>
      <c r="J162" s="46">
        <v>0</v>
      </c>
      <c r="K162" s="168">
        <v>0</v>
      </c>
      <c r="L162" s="173">
        <v>0</v>
      </c>
      <c r="M162" s="168">
        <v>0</v>
      </c>
      <c r="N162" s="172">
        <v>0</v>
      </c>
      <c r="O162" s="173">
        <v>0</v>
      </c>
      <c r="P162" s="173">
        <v>0</v>
      </c>
      <c r="Q162" s="168">
        <v>0</v>
      </c>
      <c r="R162" s="173">
        <v>0</v>
      </c>
      <c r="S162" s="168">
        <v>0</v>
      </c>
      <c r="T162" s="173">
        <v>0</v>
      </c>
      <c r="U162" s="176">
        <v>0</v>
      </c>
      <c r="V162" s="168">
        <v>0</v>
      </c>
      <c r="W162" s="278">
        <v>0</v>
      </c>
      <c r="X162" s="287">
        <v>0</v>
      </c>
      <c r="Y162" s="170">
        <v>0</v>
      </c>
      <c r="Z162" s="170">
        <v>0</v>
      </c>
      <c r="AA162" s="169">
        <v>0</v>
      </c>
      <c r="AB162" s="169"/>
    </row>
    <row r="163" spans="1:28">
      <c r="A163" s="299">
        <f>+IF(H163=H162,A162,ROW(A163)-1)</f>
        <v>102</v>
      </c>
      <c r="B163" s="17">
        <v>0</v>
      </c>
      <c r="C163" s="93">
        <f>IF(G163&gt;0,IF(B163=0,127-A163,B163-A163),0)</f>
        <v>0</v>
      </c>
      <c r="D163" s="108" t="s">
        <v>368</v>
      </c>
      <c r="E163" s="223" t="s">
        <v>151</v>
      </c>
      <c r="F163" s="73" t="s">
        <v>591</v>
      </c>
      <c r="G163" s="11">
        <f>SUM(J163:AA163)</f>
        <v>0</v>
      </c>
      <c r="H163" s="10">
        <f>AVERAGE(LARGE(J163:AA163,1),LARGE(J163:AA163,2),LARGE(J163:AA163,3),LARGE(J163:AA163,4),LARGE(J163:AA163,5),LARGE(J163:AA163,6),LARGE(J163:AA163,7),LARGE(J163:AA163,8))</f>
        <v>0</v>
      </c>
      <c r="I163" s="136">
        <f>COUNTIF(J163:AA163,"&gt;0")</f>
        <v>0</v>
      </c>
      <c r="J163" s="46">
        <v>0</v>
      </c>
      <c r="K163" s="168">
        <v>0</v>
      </c>
      <c r="L163" s="173">
        <v>0</v>
      </c>
      <c r="M163" s="168">
        <v>0</v>
      </c>
      <c r="N163" s="172">
        <v>0</v>
      </c>
      <c r="O163" s="173">
        <v>0</v>
      </c>
      <c r="P163" s="173">
        <v>0</v>
      </c>
      <c r="Q163" s="168">
        <v>0</v>
      </c>
      <c r="R163" s="173">
        <v>0</v>
      </c>
      <c r="S163" s="168">
        <v>0</v>
      </c>
      <c r="T163" s="173">
        <v>0</v>
      </c>
      <c r="U163" s="176">
        <v>0</v>
      </c>
      <c r="V163" s="168">
        <v>0</v>
      </c>
      <c r="W163" s="278">
        <v>0</v>
      </c>
      <c r="X163" s="287">
        <v>0</v>
      </c>
      <c r="Y163" s="170">
        <v>0</v>
      </c>
      <c r="Z163" s="170">
        <v>0</v>
      </c>
      <c r="AA163" s="169">
        <v>0</v>
      </c>
      <c r="AB163" s="169"/>
    </row>
    <row r="164" spans="1:28">
      <c r="A164" s="299">
        <f>+IF(H164=H163,A163,ROW(A164)-1)</f>
        <v>102</v>
      </c>
      <c r="B164" s="17">
        <v>0</v>
      </c>
      <c r="C164" s="93">
        <f>IF(G164&gt;0,IF(B164=0,127-A164,B164-A164),0)</f>
        <v>0</v>
      </c>
      <c r="D164" s="108" t="s">
        <v>57</v>
      </c>
      <c r="E164" s="223" t="s">
        <v>56</v>
      </c>
      <c r="F164" s="73"/>
      <c r="G164" s="11">
        <f>SUM(J164:AA164)</f>
        <v>0</v>
      </c>
      <c r="H164" s="10">
        <f>AVERAGE(LARGE(J164:AA164,1),LARGE(J164:AA164,2),LARGE(J164:AA164,3),LARGE(J164:AA164,4),LARGE(J164:AA164,5),LARGE(J164:AA164,6),LARGE(J164:AA164,7),LARGE(J164:AA164,8))</f>
        <v>0</v>
      </c>
      <c r="I164" s="136">
        <f>COUNTIF(J164:AA164,"&gt;0")</f>
        <v>0</v>
      </c>
      <c r="J164" s="46">
        <v>0</v>
      </c>
      <c r="K164" s="168">
        <v>0</v>
      </c>
      <c r="L164" s="173">
        <v>0</v>
      </c>
      <c r="M164" s="168">
        <v>0</v>
      </c>
      <c r="N164" s="172">
        <v>0</v>
      </c>
      <c r="O164" s="173">
        <v>0</v>
      </c>
      <c r="P164" s="173">
        <v>0</v>
      </c>
      <c r="Q164" s="168">
        <v>0</v>
      </c>
      <c r="R164" s="173">
        <v>0</v>
      </c>
      <c r="S164" s="168">
        <v>0</v>
      </c>
      <c r="T164" s="173">
        <v>0</v>
      </c>
      <c r="U164" s="176">
        <v>0</v>
      </c>
      <c r="V164" s="168">
        <v>0</v>
      </c>
      <c r="W164" s="278">
        <v>0</v>
      </c>
      <c r="X164" s="287">
        <v>0</v>
      </c>
      <c r="Y164" s="170">
        <v>0</v>
      </c>
      <c r="Z164" s="170">
        <v>0</v>
      </c>
      <c r="AA164" s="169">
        <v>0</v>
      </c>
      <c r="AB164" s="169"/>
    </row>
    <row r="165" spans="1:28">
      <c r="A165" s="299">
        <f>+IF(H165=H164,A164,ROW(A165)-1)</f>
        <v>102</v>
      </c>
      <c r="B165" s="17">
        <v>0</v>
      </c>
      <c r="C165" s="93">
        <f>IF(G165&gt;0,IF(B165=0,127-A165,B165-A165),0)</f>
        <v>0</v>
      </c>
      <c r="D165" s="108" t="s">
        <v>433</v>
      </c>
      <c r="E165" s="223" t="s">
        <v>295</v>
      </c>
      <c r="F165" s="73"/>
      <c r="G165" s="11">
        <f>SUM(J165:AA165)</f>
        <v>0</v>
      </c>
      <c r="H165" s="10">
        <f>AVERAGE(LARGE(J165:AA165,1),LARGE(J165:AA165,2),LARGE(J165:AA165,3),LARGE(J165:AA165,4),LARGE(J165:AA165,5),LARGE(J165:AA165,6),LARGE(J165:AA165,7),LARGE(J165:AA165,8))</f>
        <v>0</v>
      </c>
      <c r="I165" s="136">
        <f>COUNTIF(J165:AA165,"&gt;0")</f>
        <v>0</v>
      </c>
      <c r="J165" s="46">
        <v>0</v>
      </c>
      <c r="K165" s="168">
        <v>0</v>
      </c>
      <c r="L165" s="173">
        <v>0</v>
      </c>
      <c r="M165" s="168">
        <v>0</v>
      </c>
      <c r="N165" s="172">
        <v>0</v>
      </c>
      <c r="O165" s="173">
        <v>0</v>
      </c>
      <c r="P165" s="173">
        <v>0</v>
      </c>
      <c r="Q165" s="168">
        <v>0</v>
      </c>
      <c r="R165" s="173">
        <v>0</v>
      </c>
      <c r="S165" s="168">
        <v>0</v>
      </c>
      <c r="T165" s="173">
        <v>0</v>
      </c>
      <c r="U165" s="176">
        <v>0</v>
      </c>
      <c r="V165" s="168">
        <v>0</v>
      </c>
      <c r="W165" s="278">
        <v>0</v>
      </c>
      <c r="X165" s="287">
        <v>0</v>
      </c>
      <c r="Y165" s="170">
        <v>0</v>
      </c>
      <c r="Z165" s="170">
        <v>0</v>
      </c>
      <c r="AA165" s="169">
        <v>0</v>
      </c>
      <c r="AB165" s="169"/>
    </row>
    <row r="166" spans="1:28">
      <c r="A166" s="299">
        <f>+IF(H166=H165,A165,ROW(A166)-1)</f>
        <v>102</v>
      </c>
      <c r="B166" s="17">
        <v>0</v>
      </c>
      <c r="C166" s="93">
        <f>IF(G166&gt;0,IF(B166=0,127-A166,B166-A166),0)</f>
        <v>0</v>
      </c>
      <c r="D166" s="108" t="s">
        <v>106</v>
      </c>
      <c r="E166" s="223" t="s">
        <v>105</v>
      </c>
      <c r="F166" s="73"/>
      <c r="G166" s="11">
        <f>SUM(J166:AA166)</f>
        <v>0</v>
      </c>
      <c r="H166" s="10">
        <f>AVERAGE(LARGE(J166:AA166,1),LARGE(J166:AA166,2),LARGE(J166:AA166,3),LARGE(J166:AA166,4),LARGE(J166:AA166,5),LARGE(J166:AA166,6),LARGE(J166:AA166,7),LARGE(J166:AA166,8))</f>
        <v>0</v>
      </c>
      <c r="I166" s="136">
        <f>COUNTIF(J166:AA166,"&gt;0")</f>
        <v>0</v>
      </c>
      <c r="J166" s="46">
        <v>0</v>
      </c>
      <c r="K166" s="168">
        <v>0</v>
      </c>
      <c r="L166" s="173">
        <v>0</v>
      </c>
      <c r="M166" s="168">
        <v>0</v>
      </c>
      <c r="N166" s="172">
        <v>0</v>
      </c>
      <c r="O166" s="173">
        <v>0</v>
      </c>
      <c r="P166" s="173">
        <v>0</v>
      </c>
      <c r="Q166" s="168">
        <v>0</v>
      </c>
      <c r="R166" s="173">
        <v>0</v>
      </c>
      <c r="S166" s="168">
        <v>0</v>
      </c>
      <c r="T166" s="173">
        <v>0</v>
      </c>
      <c r="U166" s="176">
        <v>0</v>
      </c>
      <c r="V166" s="168">
        <v>0</v>
      </c>
      <c r="W166" s="278">
        <v>0</v>
      </c>
      <c r="X166" s="287">
        <v>0</v>
      </c>
      <c r="Y166" s="170">
        <v>0</v>
      </c>
      <c r="Z166" s="170">
        <v>0</v>
      </c>
      <c r="AA166" s="169">
        <v>0</v>
      </c>
      <c r="AB166" s="169"/>
    </row>
    <row r="167" spans="1:28">
      <c r="A167" s="299">
        <f>+IF(H167=H166,A166,ROW(A167)-1)</f>
        <v>102</v>
      </c>
      <c r="B167" s="17">
        <v>0</v>
      </c>
      <c r="C167" s="93">
        <f>IF(G167&gt;0,IF(B167=0,127-A167,B167-A167),0)</f>
        <v>0</v>
      </c>
      <c r="D167" s="108" t="s">
        <v>131</v>
      </c>
      <c r="E167" s="223" t="s">
        <v>56</v>
      </c>
      <c r="F167" s="73"/>
      <c r="G167" s="11">
        <f>SUM(J167:AA167)</f>
        <v>0</v>
      </c>
      <c r="H167" s="10">
        <f>AVERAGE(LARGE(J167:AA167,1),LARGE(J167:AA167,2),LARGE(J167:AA167,3),LARGE(J167:AA167,4),LARGE(J167:AA167,5),LARGE(J167:AA167,6),LARGE(J167:AA167,7),LARGE(J167:AA167,8))</f>
        <v>0</v>
      </c>
      <c r="I167" s="136">
        <f>COUNTIF(J167:AA167,"&gt;0")</f>
        <v>0</v>
      </c>
      <c r="J167" s="46">
        <v>0</v>
      </c>
      <c r="K167" s="168">
        <v>0</v>
      </c>
      <c r="L167" s="173">
        <v>0</v>
      </c>
      <c r="M167" s="168">
        <v>0</v>
      </c>
      <c r="N167" s="172">
        <v>0</v>
      </c>
      <c r="O167" s="173">
        <v>0</v>
      </c>
      <c r="P167" s="173">
        <v>0</v>
      </c>
      <c r="Q167" s="168">
        <v>0</v>
      </c>
      <c r="R167" s="173">
        <v>0</v>
      </c>
      <c r="S167" s="168">
        <v>0</v>
      </c>
      <c r="T167" s="173">
        <v>0</v>
      </c>
      <c r="U167" s="176">
        <v>0</v>
      </c>
      <c r="V167" s="168">
        <v>0</v>
      </c>
      <c r="W167" s="278">
        <v>0</v>
      </c>
      <c r="X167" s="287">
        <v>0</v>
      </c>
      <c r="Y167" s="170">
        <v>0</v>
      </c>
      <c r="Z167" s="170">
        <v>0</v>
      </c>
      <c r="AA167" s="169">
        <v>0</v>
      </c>
      <c r="AB167" s="169"/>
    </row>
    <row r="168" spans="1:28">
      <c r="A168" s="299">
        <f>+IF(H168=H167,A167,ROW(A168)-1)</f>
        <v>102</v>
      </c>
      <c r="B168" s="17">
        <v>0</v>
      </c>
      <c r="C168" s="93">
        <f>IF(G168&gt;0,IF(B168=0,127-A168,B168-A168),0)</f>
        <v>0</v>
      </c>
      <c r="D168" s="108" t="s">
        <v>271</v>
      </c>
      <c r="E168" s="223" t="s">
        <v>56</v>
      </c>
      <c r="F168" s="73" t="s">
        <v>495</v>
      </c>
      <c r="G168" s="11">
        <f>SUM(J168:AA168)</f>
        <v>0</v>
      </c>
      <c r="H168" s="10">
        <f>AVERAGE(LARGE(J168:AA168,1),LARGE(J168:AA168,2),LARGE(J168:AA168,3),LARGE(J168:AA168,4),LARGE(J168:AA168,5),LARGE(J168:AA168,6),LARGE(J168:AA168,7),LARGE(J168:AA168,8))</f>
        <v>0</v>
      </c>
      <c r="I168" s="136">
        <f>COUNTIF(J168:AA168,"&gt;0")</f>
        <v>0</v>
      </c>
      <c r="J168" s="46">
        <v>0</v>
      </c>
      <c r="K168" s="168">
        <v>0</v>
      </c>
      <c r="L168" s="173">
        <v>0</v>
      </c>
      <c r="M168" s="168">
        <v>0</v>
      </c>
      <c r="N168" s="172">
        <v>0</v>
      </c>
      <c r="O168" s="173">
        <v>0</v>
      </c>
      <c r="P168" s="173">
        <v>0</v>
      </c>
      <c r="Q168" s="168">
        <v>0</v>
      </c>
      <c r="R168" s="173">
        <v>0</v>
      </c>
      <c r="S168" s="168">
        <v>0</v>
      </c>
      <c r="T168" s="173">
        <v>0</v>
      </c>
      <c r="U168" s="176">
        <v>0</v>
      </c>
      <c r="V168" s="168">
        <v>0</v>
      </c>
      <c r="W168" s="278">
        <v>0</v>
      </c>
      <c r="X168" s="287">
        <v>0</v>
      </c>
      <c r="Y168" s="170">
        <v>0</v>
      </c>
      <c r="Z168" s="170">
        <v>0</v>
      </c>
      <c r="AA168" s="169">
        <v>0</v>
      </c>
      <c r="AB168" s="169"/>
    </row>
    <row r="169" spans="1:28">
      <c r="A169" s="299">
        <f>+IF(H169=H168,A168,ROW(A169)-1)</f>
        <v>102</v>
      </c>
      <c r="B169" s="17">
        <v>0</v>
      </c>
      <c r="C169" s="93">
        <f>IF(G169&gt;0,IF(B169=0,127-A169,B169-A169),0)</f>
        <v>0</v>
      </c>
      <c r="D169" s="155" t="s">
        <v>411</v>
      </c>
      <c r="E169" s="241" t="s">
        <v>412</v>
      </c>
      <c r="F169" s="237"/>
      <c r="G169" s="11">
        <f>SUM(J169:AA169)</f>
        <v>0</v>
      </c>
      <c r="H169" s="10">
        <f>AVERAGE(LARGE(J169:AA169,1),LARGE(J169:AA169,2),LARGE(J169:AA169,3),LARGE(J169:AA169,4),LARGE(J169:AA169,5),LARGE(J169:AA169,6),LARGE(J169:AA169,7),LARGE(J169:AA169,8))</f>
        <v>0</v>
      </c>
      <c r="I169" s="136">
        <f>COUNTIF(J169:AA169,"&gt;0")</f>
        <v>0</v>
      </c>
      <c r="J169" s="168">
        <v>0</v>
      </c>
      <c r="K169" s="168">
        <v>0</v>
      </c>
      <c r="L169" s="173">
        <v>0</v>
      </c>
      <c r="M169" s="168">
        <v>0</v>
      </c>
      <c r="N169" s="172">
        <v>0</v>
      </c>
      <c r="O169" s="173">
        <v>0</v>
      </c>
      <c r="P169" s="173">
        <v>0</v>
      </c>
      <c r="Q169" s="168">
        <v>0</v>
      </c>
      <c r="R169" s="173">
        <v>0</v>
      </c>
      <c r="S169" s="168">
        <v>0</v>
      </c>
      <c r="T169" s="173">
        <v>0</v>
      </c>
      <c r="U169" s="176">
        <v>0</v>
      </c>
      <c r="V169" s="168">
        <v>0</v>
      </c>
      <c r="W169" s="277">
        <v>0</v>
      </c>
      <c r="X169" s="264">
        <v>0</v>
      </c>
      <c r="Y169" s="170">
        <v>0</v>
      </c>
      <c r="Z169" s="170">
        <v>0</v>
      </c>
      <c r="AA169" s="169">
        <v>0</v>
      </c>
      <c r="AB169" s="169"/>
    </row>
    <row r="170" spans="1:28">
      <c r="A170" s="299">
        <f>+IF(H170=H169,A169,ROW(A170)-1)</f>
        <v>102</v>
      </c>
      <c r="B170" s="17">
        <v>0</v>
      </c>
      <c r="C170" s="93">
        <f>IF(G170&gt;0,IF(B170=0,127-A170,B170-A170),0)</f>
        <v>0</v>
      </c>
      <c r="D170" s="108" t="s">
        <v>339</v>
      </c>
      <c r="E170" s="223" t="s">
        <v>167</v>
      </c>
      <c r="F170" s="73" t="s">
        <v>591</v>
      </c>
      <c r="G170" s="11">
        <f>SUM(J170:AA170)</f>
        <v>0</v>
      </c>
      <c r="H170" s="10">
        <f>AVERAGE(LARGE(J170:AA170,1),LARGE(J170:AA170,2),LARGE(J170:AA170,3),LARGE(J170:AA170,4),LARGE(J170:AA170,5),LARGE(J170:AA170,6),LARGE(J170:AA170,7),LARGE(J170:AA170,8))</f>
        <v>0</v>
      </c>
      <c r="I170" s="136">
        <f>COUNTIF(J170:AA170,"&gt;0")</f>
        <v>0</v>
      </c>
      <c r="J170" s="46">
        <v>0</v>
      </c>
      <c r="K170" s="168">
        <v>0</v>
      </c>
      <c r="L170" s="173">
        <v>0</v>
      </c>
      <c r="M170" s="168">
        <v>0</v>
      </c>
      <c r="N170" s="172">
        <v>0</v>
      </c>
      <c r="O170" s="173">
        <v>0</v>
      </c>
      <c r="P170" s="173">
        <v>0</v>
      </c>
      <c r="Q170" s="168">
        <v>0</v>
      </c>
      <c r="R170" s="173">
        <v>0</v>
      </c>
      <c r="S170" s="168">
        <v>0</v>
      </c>
      <c r="T170" s="173">
        <v>0</v>
      </c>
      <c r="U170" s="176">
        <v>0</v>
      </c>
      <c r="V170" s="168">
        <v>0</v>
      </c>
      <c r="W170" s="278">
        <v>0</v>
      </c>
      <c r="X170" s="287">
        <v>0</v>
      </c>
      <c r="Y170" s="170">
        <v>0</v>
      </c>
      <c r="Z170" s="170">
        <v>0</v>
      </c>
      <c r="AA170" s="169">
        <v>0</v>
      </c>
      <c r="AB170" s="169"/>
    </row>
    <row r="171" spans="1:28">
      <c r="A171" s="299">
        <f>+IF(H171=H170,A170,ROW(A171)-1)</f>
        <v>102</v>
      </c>
      <c r="B171" s="17">
        <v>0</v>
      </c>
      <c r="C171" s="93">
        <f>IF(G171&gt;0,IF(B171=0,127-A171,B171-A171),0)</f>
        <v>0</v>
      </c>
      <c r="D171" s="102" t="s">
        <v>437</v>
      </c>
      <c r="E171" s="148" t="s">
        <v>438</v>
      </c>
      <c r="F171" s="227" t="s">
        <v>439</v>
      </c>
      <c r="G171" s="11">
        <f>SUM(J171:AA171)</f>
        <v>0</v>
      </c>
      <c r="H171" s="10">
        <f>AVERAGE(LARGE(J171:AA171,1),LARGE(J171:AA171,2),LARGE(J171:AA171,3),LARGE(J171:AA171,4),LARGE(J171:AA171,5),LARGE(J171:AA171,6),LARGE(J171:AA171,7),LARGE(J171:AA171,8))</f>
        <v>0</v>
      </c>
      <c r="I171" s="136">
        <f>COUNTIF(J171:AA171,"&gt;0")</f>
        <v>0</v>
      </c>
      <c r="J171" s="46">
        <v>0</v>
      </c>
      <c r="K171" s="168">
        <v>0</v>
      </c>
      <c r="L171" s="173">
        <v>0</v>
      </c>
      <c r="M171" s="168">
        <v>0</v>
      </c>
      <c r="N171" s="172">
        <v>0</v>
      </c>
      <c r="O171" s="173">
        <v>0</v>
      </c>
      <c r="P171" s="173">
        <v>0</v>
      </c>
      <c r="Q171" s="168">
        <v>0</v>
      </c>
      <c r="R171" s="173">
        <v>0</v>
      </c>
      <c r="S171" s="168">
        <v>0</v>
      </c>
      <c r="T171" s="173">
        <v>0</v>
      </c>
      <c r="U171" s="176">
        <v>0</v>
      </c>
      <c r="V171" s="168">
        <v>0</v>
      </c>
      <c r="W171" s="278">
        <v>0</v>
      </c>
      <c r="X171" s="287">
        <v>0</v>
      </c>
      <c r="Y171" s="170">
        <v>0</v>
      </c>
      <c r="Z171" s="170">
        <v>0</v>
      </c>
      <c r="AA171" s="169">
        <v>0</v>
      </c>
      <c r="AB171" s="169"/>
    </row>
    <row r="172" spans="1:28">
      <c r="A172" s="299">
        <f>+IF(H172=H171,A171,ROW(A172)-1)</f>
        <v>102</v>
      </c>
      <c r="B172" s="17">
        <v>0</v>
      </c>
      <c r="C172" s="93">
        <f>IF(G172&gt;0,IF(B172=0,127-A172,B172-A172),0)</f>
        <v>0</v>
      </c>
      <c r="D172" s="102" t="s">
        <v>440</v>
      </c>
      <c r="E172" s="148" t="s">
        <v>441</v>
      </c>
      <c r="F172" s="227" t="s">
        <v>381</v>
      </c>
      <c r="G172" s="11">
        <f>SUM(J172:AA172)</f>
        <v>0</v>
      </c>
      <c r="H172" s="10">
        <f>AVERAGE(LARGE(J172:AA172,1),LARGE(J172:AA172,2),LARGE(J172:AA172,3),LARGE(J172:AA172,4),LARGE(J172:AA172,5),LARGE(J172:AA172,6),LARGE(J172:AA172,7),LARGE(J172:AA172,8))</f>
        <v>0</v>
      </c>
      <c r="I172" s="136">
        <f>COUNTIF(J172:AA172,"&gt;0")</f>
        <v>0</v>
      </c>
      <c r="J172" s="46">
        <v>0</v>
      </c>
      <c r="K172" s="168">
        <v>0</v>
      </c>
      <c r="L172" s="173">
        <v>0</v>
      </c>
      <c r="M172" s="168">
        <v>0</v>
      </c>
      <c r="N172" s="172">
        <v>0</v>
      </c>
      <c r="O172" s="173">
        <v>0</v>
      </c>
      <c r="P172" s="173">
        <v>0</v>
      </c>
      <c r="Q172" s="168">
        <v>0</v>
      </c>
      <c r="R172" s="173">
        <v>0</v>
      </c>
      <c r="S172" s="168">
        <v>0</v>
      </c>
      <c r="T172" s="173">
        <v>0</v>
      </c>
      <c r="U172" s="176">
        <v>0</v>
      </c>
      <c r="V172" s="168">
        <v>0</v>
      </c>
      <c r="W172" s="278">
        <v>0</v>
      </c>
      <c r="X172" s="287">
        <v>0</v>
      </c>
      <c r="Y172" s="170">
        <v>0</v>
      </c>
      <c r="Z172" s="170">
        <v>0</v>
      </c>
      <c r="AA172" s="169">
        <v>0</v>
      </c>
      <c r="AB172" s="169"/>
    </row>
    <row r="173" spans="1:28">
      <c r="A173" s="299">
        <f>+IF(H173=H172,A172,ROW(A173)-1)</f>
        <v>102</v>
      </c>
      <c r="B173" s="17">
        <v>0</v>
      </c>
      <c r="C173" s="93">
        <f>IF(G173&gt;0,IF(B173=0,127-A173,B173-A173),0)</f>
        <v>0</v>
      </c>
      <c r="D173" s="108" t="s">
        <v>132</v>
      </c>
      <c r="E173" s="223" t="s">
        <v>410</v>
      </c>
      <c r="F173" s="73"/>
      <c r="G173" s="11">
        <f>SUM(J173:AA173)</f>
        <v>0</v>
      </c>
      <c r="H173" s="10">
        <f>AVERAGE(LARGE(J173:AA173,1),LARGE(J173:AA173,2),LARGE(J173:AA173,3),LARGE(J173:AA173,4),LARGE(J173:AA173,5),LARGE(J173:AA173,6),LARGE(J173:AA173,7),LARGE(J173:AA173,8))</f>
        <v>0</v>
      </c>
      <c r="I173" s="136">
        <f>COUNTIF(J173:AA173,"&gt;0")</f>
        <v>0</v>
      </c>
      <c r="J173" s="46">
        <v>0</v>
      </c>
      <c r="K173" s="168">
        <v>0</v>
      </c>
      <c r="L173" s="173">
        <v>0</v>
      </c>
      <c r="M173" s="168">
        <v>0</v>
      </c>
      <c r="N173" s="172">
        <v>0</v>
      </c>
      <c r="O173" s="173">
        <v>0</v>
      </c>
      <c r="P173" s="173">
        <v>0</v>
      </c>
      <c r="Q173" s="168">
        <v>0</v>
      </c>
      <c r="R173" s="173">
        <v>0</v>
      </c>
      <c r="S173" s="168">
        <v>0</v>
      </c>
      <c r="T173" s="173">
        <v>0</v>
      </c>
      <c r="U173" s="176">
        <v>0</v>
      </c>
      <c r="V173" s="168">
        <v>0</v>
      </c>
      <c r="W173" s="278">
        <v>0</v>
      </c>
      <c r="X173" s="287">
        <v>0</v>
      </c>
      <c r="Y173" s="170">
        <v>0</v>
      </c>
      <c r="Z173" s="170">
        <v>0</v>
      </c>
      <c r="AA173" s="169">
        <v>0</v>
      </c>
      <c r="AB173" s="169"/>
    </row>
    <row r="174" spans="1:28">
      <c r="A174" s="299">
        <f>+IF(H174=H173,A173,ROW(A174)-1)</f>
        <v>102</v>
      </c>
      <c r="B174" s="17">
        <v>0</v>
      </c>
      <c r="C174" s="93">
        <f>IF(G174&gt;0,IF(B174=0,127-A174,B174-A174),0)</f>
        <v>0</v>
      </c>
      <c r="D174" s="108" t="s">
        <v>373</v>
      </c>
      <c r="E174" s="223" t="s">
        <v>211</v>
      </c>
      <c r="F174" s="73"/>
      <c r="G174" s="11">
        <f>SUM(J174:AA174)</f>
        <v>0</v>
      </c>
      <c r="H174" s="10">
        <f>AVERAGE(LARGE(J174:AA174,1),LARGE(J174:AA174,2),LARGE(J174:AA174,3),LARGE(J174:AA174,4),LARGE(J174:AA174,5),LARGE(J174:AA174,6),LARGE(J174:AA174,7),LARGE(J174:AA174,8))</f>
        <v>0</v>
      </c>
      <c r="I174" s="136">
        <f>COUNTIF(J174:AA174,"&gt;0")</f>
        <v>0</v>
      </c>
      <c r="J174" s="46">
        <v>0</v>
      </c>
      <c r="K174" s="168">
        <v>0</v>
      </c>
      <c r="L174" s="173">
        <v>0</v>
      </c>
      <c r="M174" s="168">
        <v>0</v>
      </c>
      <c r="N174" s="172">
        <v>0</v>
      </c>
      <c r="O174" s="173">
        <v>0</v>
      </c>
      <c r="P174" s="173">
        <v>0</v>
      </c>
      <c r="Q174" s="168">
        <v>0</v>
      </c>
      <c r="R174" s="173">
        <v>0</v>
      </c>
      <c r="S174" s="168">
        <v>0</v>
      </c>
      <c r="T174" s="173">
        <v>0</v>
      </c>
      <c r="U174" s="176">
        <v>0</v>
      </c>
      <c r="V174" s="168">
        <v>0</v>
      </c>
      <c r="W174" s="278">
        <v>0</v>
      </c>
      <c r="X174" s="287">
        <v>0</v>
      </c>
      <c r="Y174" s="170">
        <v>0</v>
      </c>
      <c r="Z174" s="170">
        <v>0</v>
      </c>
      <c r="AA174" s="169">
        <v>0</v>
      </c>
      <c r="AB174" s="169"/>
    </row>
    <row r="175" spans="1:28">
      <c r="A175" s="299">
        <f>+IF(H175=H174,A174,ROW(A175)-1)</f>
        <v>102</v>
      </c>
      <c r="B175" s="17">
        <v>0</v>
      </c>
      <c r="C175" s="93">
        <f>IF(G175&gt;0,IF(B175=0,127-A175,B175-A175),0)</f>
        <v>0</v>
      </c>
      <c r="D175" s="108" t="s">
        <v>499</v>
      </c>
      <c r="E175" s="223" t="s">
        <v>500</v>
      </c>
      <c r="F175" s="73" t="s">
        <v>595</v>
      </c>
      <c r="G175" s="11">
        <f>SUM(J175:AA175)</f>
        <v>0</v>
      </c>
      <c r="H175" s="10">
        <f>AVERAGE(LARGE(J175:AA175,1),LARGE(J175:AA175,2),LARGE(J175:AA175,3),LARGE(J175:AA175,4),LARGE(J175:AA175,5),LARGE(J175:AA175,6),LARGE(J175:AA175,7),LARGE(J175:AA175,8))</f>
        <v>0</v>
      </c>
      <c r="I175" s="136">
        <f>COUNTIF(J175:AA175,"&gt;0")</f>
        <v>0</v>
      </c>
      <c r="J175" s="46">
        <v>0</v>
      </c>
      <c r="K175" s="168">
        <v>0</v>
      </c>
      <c r="L175" s="173">
        <v>0</v>
      </c>
      <c r="M175" s="168">
        <v>0</v>
      </c>
      <c r="N175" s="172">
        <v>0</v>
      </c>
      <c r="O175" s="173">
        <v>0</v>
      </c>
      <c r="P175" s="173">
        <v>0</v>
      </c>
      <c r="Q175" s="168">
        <v>0</v>
      </c>
      <c r="R175" s="173">
        <v>0</v>
      </c>
      <c r="S175" s="168">
        <v>0</v>
      </c>
      <c r="T175" s="173">
        <v>0</v>
      </c>
      <c r="U175" s="176">
        <v>0</v>
      </c>
      <c r="V175" s="168">
        <v>0</v>
      </c>
      <c r="W175" s="278">
        <v>0</v>
      </c>
      <c r="X175" s="287">
        <v>0</v>
      </c>
      <c r="Y175" s="170">
        <v>0</v>
      </c>
      <c r="Z175" s="170">
        <v>0</v>
      </c>
      <c r="AA175" s="169">
        <v>0</v>
      </c>
      <c r="AB175" s="169"/>
    </row>
    <row r="176" spans="1:28">
      <c r="A176" s="299">
        <f>+IF(H176=H175,A175,ROW(A176)-1)</f>
        <v>102</v>
      </c>
      <c r="B176" s="17">
        <v>0</v>
      </c>
      <c r="C176" s="93">
        <f>IF(G176&gt;0,IF(B176=0,127-A176,B176-A176),0)</f>
        <v>0</v>
      </c>
      <c r="D176" s="108" t="s">
        <v>392</v>
      </c>
      <c r="E176" s="223" t="s">
        <v>393</v>
      </c>
      <c r="F176" s="73"/>
      <c r="G176" s="11">
        <f>SUM(J176:AA176)</f>
        <v>0</v>
      </c>
      <c r="H176" s="10">
        <f>AVERAGE(LARGE(J176:AA176,1),LARGE(J176:AA176,2),LARGE(J176:AA176,3),LARGE(J176:AA176,4),LARGE(J176:AA176,5),LARGE(J176:AA176,6),LARGE(J176:AA176,7),LARGE(J176:AA176,8))</f>
        <v>0</v>
      </c>
      <c r="I176" s="136">
        <f>COUNTIF(J176:AA176,"&gt;0")</f>
        <v>0</v>
      </c>
      <c r="J176" s="46">
        <v>0</v>
      </c>
      <c r="K176" s="168">
        <v>0</v>
      </c>
      <c r="L176" s="173">
        <v>0</v>
      </c>
      <c r="M176" s="168">
        <v>0</v>
      </c>
      <c r="N176" s="172">
        <v>0</v>
      </c>
      <c r="O176" s="173">
        <v>0</v>
      </c>
      <c r="P176" s="173">
        <v>0</v>
      </c>
      <c r="Q176" s="168">
        <v>0</v>
      </c>
      <c r="R176" s="173">
        <v>0</v>
      </c>
      <c r="S176" s="168">
        <v>0</v>
      </c>
      <c r="T176" s="173">
        <v>0</v>
      </c>
      <c r="U176" s="176">
        <v>0</v>
      </c>
      <c r="V176" s="168">
        <v>0</v>
      </c>
      <c r="W176" s="278">
        <v>0</v>
      </c>
      <c r="X176" s="287">
        <v>0</v>
      </c>
      <c r="Y176" s="170">
        <v>0</v>
      </c>
      <c r="Z176" s="170">
        <v>0</v>
      </c>
      <c r="AA176" s="169">
        <v>0</v>
      </c>
      <c r="AB176" s="169"/>
    </row>
    <row r="177" spans="1:28">
      <c r="A177" s="299">
        <f>+IF(H177=H176,A176,ROW(A177)-1)</f>
        <v>102</v>
      </c>
      <c r="B177" s="17">
        <v>0</v>
      </c>
      <c r="C177" s="93">
        <f>IF(G177&gt;0,IF(B177=0,127-A177,B177-A177),0)</f>
        <v>0</v>
      </c>
      <c r="D177" s="108" t="s">
        <v>81</v>
      </c>
      <c r="E177" s="223" t="s">
        <v>112</v>
      </c>
      <c r="F177" s="73" t="s">
        <v>633</v>
      </c>
      <c r="G177" s="11">
        <f>SUM(J177:AA177)</f>
        <v>0</v>
      </c>
      <c r="H177" s="10">
        <f>AVERAGE(LARGE(J177:AA177,1),LARGE(J177:AA177,2),LARGE(J177:AA177,3),LARGE(J177:AA177,4),LARGE(J177:AA177,5),LARGE(J177:AA177,6),LARGE(J177:AA177,7),LARGE(J177:AA177,8))</f>
        <v>0</v>
      </c>
      <c r="I177" s="136">
        <f>COUNTIF(J177:AA177,"&gt;0")</f>
        <v>0</v>
      </c>
      <c r="J177" s="46">
        <v>0</v>
      </c>
      <c r="K177" s="168">
        <v>0</v>
      </c>
      <c r="L177" s="173">
        <v>0</v>
      </c>
      <c r="M177" s="168">
        <v>0</v>
      </c>
      <c r="N177" s="172">
        <v>0</v>
      </c>
      <c r="O177" s="173">
        <v>0</v>
      </c>
      <c r="P177" s="173">
        <v>0</v>
      </c>
      <c r="Q177" s="168">
        <v>0</v>
      </c>
      <c r="R177" s="173">
        <v>0</v>
      </c>
      <c r="S177" s="168">
        <v>0</v>
      </c>
      <c r="T177" s="173">
        <v>0</v>
      </c>
      <c r="U177" s="176">
        <v>0</v>
      </c>
      <c r="V177" s="168">
        <v>0</v>
      </c>
      <c r="W177" s="278">
        <v>0</v>
      </c>
      <c r="X177" s="287">
        <v>0</v>
      </c>
      <c r="Y177" s="170">
        <v>0</v>
      </c>
      <c r="Z177" s="170">
        <v>0</v>
      </c>
      <c r="AA177" s="169">
        <v>0</v>
      </c>
      <c r="AB177" s="169"/>
    </row>
    <row r="178" spans="1:28">
      <c r="A178" s="299">
        <f>+IF(H178=H177,A177,ROW(A178)-1)</f>
        <v>102</v>
      </c>
      <c r="B178" s="17">
        <v>0</v>
      </c>
      <c r="C178" s="93">
        <f>IF(G178&gt;0,IF(B178=0,127-A178,B178-A178),0)</f>
        <v>0</v>
      </c>
      <c r="D178" s="108" t="s">
        <v>81</v>
      </c>
      <c r="E178" s="223" t="s">
        <v>80</v>
      </c>
      <c r="F178" s="73"/>
      <c r="G178" s="11">
        <f>SUM(J178:AA178)</f>
        <v>0</v>
      </c>
      <c r="H178" s="10">
        <f>AVERAGE(LARGE(J178:AA178,1),LARGE(J178:AA178,2),LARGE(J178:AA178,3),LARGE(J178:AA178,4),LARGE(J178:AA178,5),LARGE(J178:AA178,6),LARGE(J178:AA178,7),LARGE(J178:AA178,8))</f>
        <v>0</v>
      </c>
      <c r="I178" s="136">
        <f>COUNTIF(J178:AA178,"&gt;0")</f>
        <v>0</v>
      </c>
      <c r="J178" s="46">
        <v>0</v>
      </c>
      <c r="K178" s="168">
        <v>0</v>
      </c>
      <c r="L178" s="173">
        <v>0</v>
      </c>
      <c r="M178" s="168">
        <v>0</v>
      </c>
      <c r="N178" s="172">
        <v>0</v>
      </c>
      <c r="O178" s="173">
        <v>0</v>
      </c>
      <c r="P178" s="173">
        <v>0</v>
      </c>
      <c r="Q178" s="168">
        <v>0</v>
      </c>
      <c r="R178" s="173">
        <v>0</v>
      </c>
      <c r="S178" s="168">
        <v>0</v>
      </c>
      <c r="T178" s="173">
        <v>0</v>
      </c>
      <c r="U178" s="176">
        <v>0</v>
      </c>
      <c r="V178" s="168">
        <v>0</v>
      </c>
      <c r="W178" s="278">
        <v>0</v>
      </c>
      <c r="X178" s="287">
        <v>0</v>
      </c>
      <c r="Y178" s="170">
        <v>0</v>
      </c>
      <c r="Z178" s="170">
        <v>0</v>
      </c>
      <c r="AA178" s="169">
        <v>0</v>
      </c>
      <c r="AB178" s="169"/>
    </row>
    <row r="179" spans="1:28">
      <c r="A179" s="299">
        <f>+IF(H179=H178,A178,ROW(A179)-1)</f>
        <v>102</v>
      </c>
      <c r="B179" s="17">
        <v>0</v>
      </c>
      <c r="C179" s="93">
        <f>IF(G179&gt;0,IF(B179=0,127-A179,B179-A179),0)</f>
        <v>0</v>
      </c>
      <c r="D179" s="102" t="s">
        <v>359</v>
      </c>
      <c r="E179" s="148" t="s">
        <v>209</v>
      </c>
      <c r="F179" s="227" t="s">
        <v>286</v>
      </c>
      <c r="G179" s="11">
        <f>SUM(J179:AA179)</f>
        <v>0</v>
      </c>
      <c r="H179" s="10">
        <f>AVERAGE(LARGE(J179:AA179,1),LARGE(J179:AA179,2),LARGE(J179:AA179,3),LARGE(J179:AA179,4),LARGE(J179:AA179,5),LARGE(J179:AA179,6),LARGE(J179:AA179,7),LARGE(J179:AA179,8))</f>
        <v>0</v>
      </c>
      <c r="I179" s="136">
        <f>COUNTIF(J179:AA179,"&gt;0")</f>
        <v>0</v>
      </c>
      <c r="J179" s="46">
        <v>0</v>
      </c>
      <c r="K179" s="168">
        <v>0</v>
      </c>
      <c r="L179" s="173">
        <v>0</v>
      </c>
      <c r="M179" s="168">
        <v>0</v>
      </c>
      <c r="N179" s="172">
        <v>0</v>
      </c>
      <c r="O179" s="173">
        <v>0</v>
      </c>
      <c r="P179" s="173">
        <v>0</v>
      </c>
      <c r="Q179" s="168">
        <v>0</v>
      </c>
      <c r="R179" s="173">
        <v>0</v>
      </c>
      <c r="S179" s="168">
        <v>0</v>
      </c>
      <c r="T179" s="173">
        <v>0</v>
      </c>
      <c r="U179" s="176">
        <v>0</v>
      </c>
      <c r="V179" s="168">
        <v>0</v>
      </c>
      <c r="W179" s="278">
        <v>0</v>
      </c>
      <c r="X179" s="287">
        <v>0</v>
      </c>
      <c r="Y179" s="170">
        <v>0</v>
      </c>
      <c r="Z179" s="170">
        <v>0</v>
      </c>
      <c r="AA179" s="169">
        <v>0</v>
      </c>
      <c r="AB179" s="169"/>
    </row>
    <row r="180" spans="1:28">
      <c r="A180" s="299">
        <f>+IF(H180=H179,A179,ROW(A180)-1)</f>
        <v>102</v>
      </c>
      <c r="B180" s="17">
        <v>0</v>
      </c>
      <c r="C180" s="93">
        <f>IF(G180&gt;0,IF(B180=0,127-A180,B180-A180),0)</f>
        <v>0</v>
      </c>
      <c r="D180" s="108" t="s">
        <v>273</v>
      </c>
      <c r="E180" s="223" t="s">
        <v>275</v>
      </c>
      <c r="F180" s="73"/>
      <c r="G180" s="11">
        <f>SUM(J180:AA180)</f>
        <v>0</v>
      </c>
      <c r="H180" s="10">
        <f>AVERAGE(LARGE(J180:AA180,1),LARGE(J180:AA180,2),LARGE(J180:AA180,3),LARGE(J180:AA180,4),LARGE(J180:AA180,5),LARGE(J180:AA180,6),LARGE(J180:AA180,7),LARGE(J180:AA180,8))</f>
        <v>0</v>
      </c>
      <c r="I180" s="136">
        <f>COUNTIF(J180:AA180,"&gt;0")</f>
        <v>0</v>
      </c>
      <c r="J180" s="46">
        <v>0</v>
      </c>
      <c r="K180" s="168">
        <v>0</v>
      </c>
      <c r="L180" s="173">
        <v>0</v>
      </c>
      <c r="M180" s="168">
        <v>0</v>
      </c>
      <c r="N180" s="172">
        <v>0</v>
      </c>
      <c r="O180" s="173">
        <v>0</v>
      </c>
      <c r="P180" s="173">
        <v>0</v>
      </c>
      <c r="Q180" s="168">
        <v>0</v>
      </c>
      <c r="R180" s="173">
        <v>0</v>
      </c>
      <c r="S180" s="168">
        <v>0</v>
      </c>
      <c r="T180" s="173">
        <v>0</v>
      </c>
      <c r="U180" s="176">
        <v>0</v>
      </c>
      <c r="V180" s="168">
        <v>0</v>
      </c>
      <c r="W180" s="278">
        <v>0</v>
      </c>
      <c r="X180" s="287">
        <v>0</v>
      </c>
      <c r="Y180" s="170">
        <v>0</v>
      </c>
      <c r="Z180" s="170">
        <v>0</v>
      </c>
      <c r="AA180" s="169">
        <v>0</v>
      </c>
      <c r="AB180" s="169"/>
    </row>
    <row r="181" spans="1:28">
      <c r="A181" s="299">
        <f>+IF(H181=H180,A180,ROW(A181)-1)</f>
        <v>102</v>
      </c>
      <c r="B181" s="17">
        <v>0</v>
      </c>
      <c r="C181" s="93">
        <f>IF(G181&gt;0,IF(B181=0,127-A181,B181-A181),0)</f>
        <v>0</v>
      </c>
      <c r="D181" s="108" t="s">
        <v>152</v>
      </c>
      <c r="E181" s="223" t="s">
        <v>151</v>
      </c>
      <c r="F181" s="73" t="s">
        <v>588</v>
      </c>
      <c r="G181" s="11">
        <f>SUM(J181:AA181)</f>
        <v>0</v>
      </c>
      <c r="H181" s="10">
        <f>AVERAGE(LARGE(J181:AA181,1),LARGE(J181:AA181,2),LARGE(J181:AA181,3),LARGE(J181:AA181,4),LARGE(J181:AA181,5),LARGE(J181:AA181,6),LARGE(J181:AA181,7),LARGE(J181:AA181,8))</f>
        <v>0</v>
      </c>
      <c r="I181" s="136">
        <f>COUNTIF(J181:AA181,"&gt;0")</f>
        <v>0</v>
      </c>
      <c r="J181" s="46">
        <v>0</v>
      </c>
      <c r="K181" s="168">
        <v>0</v>
      </c>
      <c r="L181" s="173">
        <v>0</v>
      </c>
      <c r="M181" s="168">
        <v>0</v>
      </c>
      <c r="N181" s="172">
        <v>0</v>
      </c>
      <c r="O181" s="173">
        <v>0</v>
      </c>
      <c r="P181" s="173">
        <v>0</v>
      </c>
      <c r="Q181" s="168">
        <v>0</v>
      </c>
      <c r="R181" s="173">
        <v>0</v>
      </c>
      <c r="S181" s="168">
        <v>0</v>
      </c>
      <c r="T181" s="173">
        <v>0</v>
      </c>
      <c r="U181" s="176">
        <v>0</v>
      </c>
      <c r="V181" s="168">
        <v>0</v>
      </c>
      <c r="W181" s="278">
        <v>0</v>
      </c>
      <c r="X181" s="287">
        <v>0</v>
      </c>
      <c r="Y181" s="170">
        <v>0</v>
      </c>
      <c r="Z181" s="170">
        <v>0</v>
      </c>
      <c r="AA181" s="169">
        <v>0</v>
      </c>
      <c r="AB181" s="169"/>
    </row>
    <row r="182" spans="1:28">
      <c r="A182" s="299">
        <f>+IF(H182=H181,A181,ROW(A182)-1)</f>
        <v>102</v>
      </c>
      <c r="B182" s="17">
        <v>0</v>
      </c>
      <c r="C182" s="93">
        <f>IF(G182&gt;0,IF(B182=0,127-A182,B182-A182),0)</f>
        <v>0</v>
      </c>
      <c r="D182" s="108" t="s">
        <v>281</v>
      </c>
      <c r="E182" s="223" t="s">
        <v>91</v>
      </c>
      <c r="F182" s="73" t="s">
        <v>633</v>
      </c>
      <c r="G182" s="11">
        <f>SUM(J182:AA182)</f>
        <v>0</v>
      </c>
      <c r="H182" s="10">
        <f>AVERAGE(LARGE(J182:AA182,1),LARGE(J182:AA182,2),LARGE(J182:AA182,3),LARGE(J182:AA182,4),LARGE(J182:AA182,5),LARGE(J182:AA182,6),LARGE(J182:AA182,7),LARGE(J182:AA182,8))</f>
        <v>0</v>
      </c>
      <c r="I182" s="136">
        <f>COUNTIF(J182:AA182,"&gt;0")</f>
        <v>0</v>
      </c>
      <c r="J182" s="46">
        <v>0</v>
      </c>
      <c r="K182" s="168">
        <v>0</v>
      </c>
      <c r="L182" s="173">
        <v>0</v>
      </c>
      <c r="M182" s="168">
        <v>0</v>
      </c>
      <c r="N182" s="172">
        <v>0</v>
      </c>
      <c r="O182" s="173">
        <v>0</v>
      </c>
      <c r="P182" s="173">
        <v>0</v>
      </c>
      <c r="Q182" s="168">
        <v>0</v>
      </c>
      <c r="R182" s="173">
        <v>0</v>
      </c>
      <c r="S182" s="168">
        <v>0</v>
      </c>
      <c r="T182" s="173">
        <v>0</v>
      </c>
      <c r="U182" s="176">
        <v>0</v>
      </c>
      <c r="V182" s="168">
        <v>0</v>
      </c>
      <c r="W182" s="278">
        <v>0</v>
      </c>
      <c r="X182" s="287">
        <v>0</v>
      </c>
      <c r="Y182" s="170">
        <v>0</v>
      </c>
      <c r="Z182" s="170">
        <v>0</v>
      </c>
      <c r="AA182" s="169">
        <v>0</v>
      </c>
      <c r="AB182" s="169"/>
    </row>
    <row r="183" spans="1:28">
      <c r="A183" s="299">
        <f>+IF(H183=H182,A182,ROW(A183)-1)</f>
        <v>102</v>
      </c>
      <c r="B183" s="17">
        <v>0</v>
      </c>
      <c r="C183" s="93">
        <f>IF(G183&gt;0,IF(B183=0,127-A183,B183-A183),0)</f>
        <v>0</v>
      </c>
      <c r="D183" s="108" t="s">
        <v>369</v>
      </c>
      <c r="E183" s="223" t="s">
        <v>370</v>
      </c>
      <c r="F183" s="73"/>
      <c r="G183" s="11">
        <f>SUM(J183:AA183)</f>
        <v>0</v>
      </c>
      <c r="H183" s="10">
        <f>AVERAGE(LARGE(J183:AA183,1),LARGE(J183:AA183,2),LARGE(J183:AA183,3),LARGE(J183:AA183,4),LARGE(J183:AA183,5),LARGE(J183:AA183,6),LARGE(J183:AA183,7),LARGE(J183:AA183,8))</f>
        <v>0</v>
      </c>
      <c r="I183" s="136">
        <f>COUNTIF(J183:AA183,"&gt;0")</f>
        <v>0</v>
      </c>
      <c r="J183" s="46">
        <v>0</v>
      </c>
      <c r="K183" s="168">
        <v>0</v>
      </c>
      <c r="L183" s="173">
        <v>0</v>
      </c>
      <c r="M183" s="168">
        <v>0</v>
      </c>
      <c r="N183" s="172">
        <v>0</v>
      </c>
      <c r="O183" s="173">
        <v>0</v>
      </c>
      <c r="P183" s="173">
        <v>0</v>
      </c>
      <c r="Q183" s="168">
        <v>0</v>
      </c>
      <c r="R183" s="173">
        <v>0</v>
      </c>
      <c r="S183" s="168">
        <v>0</v>
      </c>
      <c r="T183" s="173">
        <v>0</v>
      </c>
      <c r="U183" s="176">
        <v>0</v>
      </c>
      <c r="V183" s="168">
        <v>0</v>
      </c>
      <c r="W183" s="278">
        <v>0</v>
      </c>
      <c r="X183" s="287">
        <v>0</v>
      </c>
      <c r="Y183" s="170">
        <v>0</v>
      </c>
      <c r="Z183" s="170">
        <v>0</v>
      </c>
      <c r="AA183" s="169">
        <v>0</v>
      </c>
      <c r="AB183" s="169"/>
    </row>
    <row r="184" spans="1:28">
      <c r="A184" s="299">
        <f>+IF(H184=H183,A183,ROW(A184)-1)</f>
        <v>102</v>
      </c>
      <c r="B184" s="17">
        <v>0</v>
      </c>
      <c r="C184" s="93">
        <f>IF(G184&gt;0,IF(B184=0,127-A184,B184-A184),0)</f>
        <v>0</v>
      </c>
      <c r="D184" s="108" t="s">
        <v>274</v>
      </c>
      <c r="E184" s="223" t="s">
        <v>276</v>
      </c>
      <c r="F184" s="73"/>
      <c r="G184" s="11">
        <f>SUM(J184:AA184)</f>
        <v>0</v>
      </c>
      <c r="H184" s="10">
        <f>AVERAGE(LARGE(J184:AA184,1),LARGE(J184:AA184,2),LARGE(J184:AA184,3),LARGE(J184:AA184,4),LARGE(J184:AA184,5),LARGE(J184:AA184,6),LARGE(J184:AA184,7),LARGE(J184:AA184,8))</f>
        <v>0</v>
      </c>
      <c r="I184" s="136">
        <f>COUNTIF(J184:AA184,"&gt;0")</f>
        <v>0</v>
      </c>
      <c r="J184" s="46">
        <v>0</v>
      </c>
      <c r="K184" s="168">
        <v>0</v>
      </c>
      <c r="L184" s="173">
        <v>0</v>
      </c>
      <c r="M184" s="168">
        <v>0</v>
      </c>
      <c r="N184" s="172">
        <v>0</v>
      </c>
      <c r="O184" s="173">
        <v>0</v>
      </c>
      <c r="P184" s="173">
        <v>0</v>
      </c>
      <c r="Q184" s="168">
        <v>0</v>
      </c>
      <c r="R184" s="173">
        <v>0</v>
      </c>
      <c r="S184" s="168">
        <v>0</v>
      </c>
      <c r="T184" s="173">
        <v>0</v>
      </c>
      <c r="U184" s="176">
        <v>0</v>
      </c>
      <c r="V184" s="168">
        <v>0</v>
      </c>
      <c r="W184" s="278">
        <v>0</v>
      </c>
      <c r="X184" s="287">
        <v>0</v>
      </c>
      <c r="Y184" s="170">
        <v>0</v>
      </c>
      <c r="Z184" s="170">
        <v>0</v>
      </c>
      <c r="AA184" s="169">
        <v>0</v>
      </c>
      <c r="AB184" s="169"/>
    </row>
    <row r="185" spans="1:28">
      <c r="A185" s="299">
        <f>+IF(H185=H184,A184,ROW(A185)-1)</f>
        <v>102</v>
      </c>
      <c r="B185" s="17">
        <v>0</v>
      </c>
      <c r="C185" s="93">
        <f>IF(G185&gt;0,IF(B185=0,127-A185,B185-A185),0)</f>
        <v>0</v>
      </c>
      <c r="D185" s="108" t="s">
        <v>282</v>
      </c>
      <c r="E185" s="223" t="s">
        <v>187</v>
      </c>
      <c r="F185" s="73" t="s">
        <v>495</v>
      </c>
      <c r="G185" s="11">
        <f>SUM(J185:AA185)</f>
        <v>0</v>
      </c>
      <c r="H185" s="10">
        <f>AVERAGE(LARGE(J185:AA185,1),LARGE(J185:AA185,2),LARGE(J185:AA185,3),LARGE(J185:AA185,4),LARGE(J185:AA185,5),LARGE(J185:AA185,6),LARGE(J185:AA185,7),LARGE(J185:AA185,8))</f>
        <v>0</v>
      </c>
      <c r="I185" s="136">
        <f>COUNTIF(J185:AA185,"&gt;0")</f>
        <v>0</v>
      </c>
      <c r="J185" s="46">
        <v>0</v>
      </c>
      <c r="K185" s="168">
        <v>0</v>
      </c>
      <c r="L185" s="173">
        <v>0</v>
      </c>
      <c r="M185" s="168">
        <v>0</v>
      </c>
      <c r="N185" s="172">
        <v>0</v>
      </c>
      <c r="O185" s="173">
        <v>0</v>
      </c>
      <c r="P185" s="173">
        <v>0</v>
      </c>
      <c r="Q185" s="168">
        <v>0</v>
      </c>
      <c r="R185" s="173">
        <v>0</v>
      </c>
      <c r="S185" s="168">
        <v>0</v>
      </c>
      <c r="T185" s="173">
        <v>0</v>
      </c>
      <c r="U185" s="176">
        <v>0</v>
      </c>
      <c r="V185" s="168">
        <v>0</v>
      </c>
      <c r="W185" s="278">
        <v>0</v>
      </c>
      <c r="X185" s="287">
        <v>0</v>
      </c>
      <c r="Y185" s="170">
        <v>0</v>
      </c>
      <c r="Z185" s="170">
        <v>0</v>
      </c>
      <c r="AA185" s="169">
        <v>0</v>
      </c>
      <c r="AB185" s="169"/>
    </row>
    <row r="186" spans="1:28">
      <c r="A186" s="299">
        <f>+IF(H186=H185,A185,ROW(A186)-1)</f>
        <v>102</v>
      </c>
      <c r="B186" s="17">
        <v>0</v>
      </c>
      <c r="C186" s="93">
        <f>IF(G186&gt;0,IF(B186=0,127-A186,B186-A186),0)</f>
        <v>0</v>
      </c>
      <c r="D186" s="108" t="s">
        <v>83</v>
      </c>
      <c r="E186" s="223" t="s">
        <v>82</v>
      </c>
      <c r="F186" s="73" t="s">
        <v>593</v>
      </c>
      <c r="G186" s="11">
        <f>SUM(J186:AA186)</f>
        <v>0</v>
      </c>
      <c r="H186" s="10">
        <f>AVERAGE(LARGE(J186:AA186,1),LARGE(J186:AA186,2),LARGE(J186:AA186,3),LARGE(J186:AA186,4),LARGE(J186:AA186,5),LARGE(J186:AA186,6),LARGE(J186:AA186,7),LARGE(J186:AA186,8))</f>
        <v>0</v>
      </c>
      <c r="I186" s="136">
        <f>COUNTIF(J186:AA186,"&gt;0")</f>
        <v>0</v>
      </c>
      <c r="J186" s="46">
        <v>0</v>
      </c>
      <c r="K186" s="168">
        <v>0</v>
      </c>
      <c r="L186" s="173">
        <v>0</v>
      </c>
      <c r="M186" s="168">
        <v>0</v>
      </c>
      <c r="N186" s="172">
        <v>0</v>
      </c>
      <c r="O186" s="173">
        <v>0</v>
      </c>
      <c r="P186" s="173">
        <v>0</v>
      </c>
      <c r="Q186" s="168">
        <v>0</v>
      </c>
      <c r="R186" s="173">
        <v>0</v>
      </c>
      <c r="S186" s="168">
        <v>0</v>
      </c>
      <c r="T186" s="173">
        <v>0</v>
      </c>
      <c r="U186" s="176">
        <v>0</v>
      </c>
      <c r="V186" s="168">
        <v>0</v>
      </c>
      <c r="W186" s="278">
        <v>0</v>
      </c>
      <c r="X186" s="287">
        <v>0</v>
      </c>
      <c r="Y186" s="170">
        <v>0</v>
      </c>
      <c r="Z186" s="170">
        <v>0</v>
      </c>
      <c r="AA186" s="169">
        <v>0</v>
      </c>
      <c r="AB186" s="169"/>
    </row>
    <row r="187" spans="1:28">
      <c r="A187" s="299">
        <f>+IF(H187=H186,A186,ROW(A187)-1)</f>
        <v>102</v>
      </c>
      <c r="B187" s="17">
        <v>0</v>
      </c>
      <c r="C187" s="93">
        <f>IF(G187&gt;0,IF(B187=0,127-A187,B187-A187),0)</f>
        <v>0</v>
      </c>
      <c r="D187" s="108" t="s">
        <v>157</v>
      </c>
      <c r="E187" s="223" t="s">
        <v>82</v>
      </c>
      <c r="F187" s="73" t="s">
        <v>593</v>
      </c>
      <c r="G187" s="11">
        <f>SUM(J187:AA187)</f>
        <v>0</v>
      </c>
      <c r="H187" s="10">
        <f>AVERAGE(LARGE(J187:AA187,1),LARGE(J187:AA187,2),LARGE(J187:AA187,3),LARGE(J187:AA187,4),LARGE(J187:AA187,5),LARGE(J187:AA187,6),LARGE(J187:AA187,7),LARGE(J187:AA187,8))</f>
        <v>0</v>
      </c>
      <c r="I187" s="136">
        <f>COUNTIF(J187:AA187,"&gt;0")</f>
        <v>0</v>
      </c>
      <c r="J187" s="46">
        <v>0</v>
      </c>
      <c r="K187" s="168">
        <v>0</v>
      </c>
      <c r="L187" s="173">
        <v>0</v>
      </c>
      <c r="M187" s="168">
        <v>0</v>
      </c>
      <c r="N187" s="172">
        <v>0</v>
      </c>
      <c r="O187" s="173">
        <v>0</v>
      </c>
      <c r="P187" s="173">
        <v>0</v>
      </c>
      <c r="Q187" s="168">
        <v>0</v>
      </c>
      <c r="R187" s="173">
        <v>0</v>
      </c>
      <c r="S187" s="168">
        <v>0</v>
      </c>
      <c r="T187" s="173">
        <v>0</v>
      </c>
      <c r="U187" s="176">
        <v>0</v>
      </c>
      <c r="V187" s="168">
        <v>0</v>
      </c>
      <c r="W187" s="278">
        <v>0</v>
      </c>
      <c r="X187" s="287">
        <v>0</v>
      </c>
      <c r="Y187" s="170">
        <v>0</v>
      </c>
      <c r="Z187" s="170">
        <v>0</v>
      </c>
      <c r="AA187" s="169">
        <v>0</v>
      </c>
      <c r="AB187" s="169"/>
    </row>
    <row r="188" spans="1:28">
      <c r="A188" s="299">
        <f>+IF(H188=H187,A187,ROW(A188)-1)</f>
        <v>102</v>
      </c>
      <c r="B188" s="17">
        <v>0</v>
      </c>
      <c r="C188" s="93">
        <f>IF(G188&gt;0,IF(B188=0,127-A188,B188-A188),0)</f>
        <v>0</v>
      </c>
      <c r="D188" s="108" t="s">
        <v>497</v>
      </c>
      <c r="E188" s="223" t="s">
        <v>220</v>
      </c>
      <c r="F188" s="73" t="s">
        <v>495</v>
      </c>
      <c r="G188" s="11">
        <f>SUM(J188:AA188)</f>
        <v>0</v>
      </c>
      <c r="H188" s="10">
        <f>AVERAGE(LARGE(J188:AA188,1),LARGE(J188:AA188,2),LARGE(J188:AA188,3),LARGE(J188:AA188,4),LARGE(J188:AA188,5),LARGE(J188:AA188,6),LARGE(J188:AA188,7),LARGE(J188:AA188,8))</f>
        <v>0</v>
      </c>
      <c r="I188" s="136">
        <f>COUNTIF(J188:AA188,"&gt;0")</f>
        <v>0</v>
      </c>
      <c r="J188" s="46">
        <v>0</v>
      </c>
      <c r="K188" s="168">
        <v>0</v>
      </c>
      <c r="L188" s="173">
        <v>0</v>
      </c>
      <c r="M188" s="168">
        <v>0</v>
      </c>
      <c r="N188" s="172">
        <v>0</v>
      </c>
      <c r="O188" s="173">
        <v>0</v>
      </c>
      <c r="P188" s="173">
        <v>0</v>
      </c>
      <c r="Q188" s="168">
        <v>0</v>
      </c>
      <c r="R188" s="173">
        <v>0</v>
      </c>
      <c r="S188" s="168">
        <v>0</v>
      </c>
      <c r="T188" s="173">
        <v>0</v>
      </c>
      <c r="U188" s="176">
        <v>0</v>
      </c>
      <c r="V188" s="168">
        <v>0</v>
      </c>
      <c r="W188" s="278">
        <v>0</v>
      </c>
      <c r="X188" s="287">
        <v>0</v>
      </c>
      <c r="Y188" s="170">
        <v>0</v>
      </c>
      <c r="Z188" s="170">
        <v>0</v>
      </c>
      <c r="AA188" s="169">
        <v>0</v>
      </c>
      <c r="AB188" s="169"/>
    </row>
    <row r="189" spans="1:28">
      <c r="A189" s="299">
        <f>+IF(H189=H188,A188,ROW(A189)-1)</f>
        <v>102</v>
      </c>
      <c r="B189" s="17">
        <v>0</v>
      </c>
      <c r="C189" s="93">
        <f>IF(G189&gt;0,IF(B189=0,127-A189,B189-A189),0)</f>
        <v>0</v>
      </c>
      <c r="D189" s="108" t="s">
        <v>460</v>
      </c>
      <c r="E189" s="222" t="s">
        <v>365</v>
      </c>
      <c r="F189" s="131" t="s">
        <v>592</v>
      </c>
      <c r="G189" s="11">
        <f>SUM(J189:AA189)</f>
        <v>0</v>
      </c>
      <c r="H189" s="10">
        <f>AVERAGE(LARGE(J189:AA189,1),LARGE(J189:AA189,2),LARGE(J189:AA189,3),LARGE(J189:AA189,4),LARGE(J189:AA189,5),LARGE(J189:AA189,6),LARGE(J189:AA189,7),LARGE(J189:AA189,8))</f>
        <v>0</v>
      </c>
      <c r="I189" s="136">
        <f>COUNTIF(J189:AA189,"&gt;0")</f>
        <v>0</v>
      </c>
      <c r="J189" s="168">
        <v>0</v>
      </c>
      <c r="K189" s="168">
        <v>0</v>
      </c>
      <c r="L189" s="173">
        <v>0</v>
      </c>
      <c r="M189" s="168">
        <v>0</v>
      </c>
      <c r="N189" s="172">
        <v>0</v>
      </c>
      <c r="O189" s="173">
        <v>0</v>
      </c>
      <c r="P189" s="173">
        <v>0</v>
      </c>
      <c r="Q189" s="168">
        <v>0</v>
      </c>
      <c r="R189" s="173">
        <v>0</v>
      </c>
      <c r="S189" s="168">
        <v>0</v>
      </c>
      <c r="T189" s="173">
        <v>0</v>
      </c>
      <c r="U189" s="176">
        <v>0</v>
      </c>
      <c r="V189" s="168">
        <v>0</v>
      </c>
      <c r="W189" s="277">
        <v>0</v>
      </c>
      <c r="X189" s="264">
        <v>0</v>
      </c>
      <c r="Y189" s="170">
        <v>0</v>
      </c>
      <c r="Z189" s="170">
        <v>0</v>
      </c>
      <c r="AA189" s="169">
        <v>0</v>
      </c>
      <c r="AB189" s="169"/>
    </row>
    <row r="190" spans="1:28">
      <c r="A190" s="299">
        <f>+IF(H190=H189,A189,ROW(A190)-1)</f>
        <v>102</v>
      </c>
      <c r="B190" s="17">
        <v>0</v>
      </c>
      <c r="C190" s="93">
        <f>IF(G190&gt;0,IF(B190=0,127-A190,B190-A190),0)</f>
        <v>0</v>
      </c>
      <c r="D190" s="108" t="s">
        <v>108</v>
      </c>
      <c r="E190" s="223" t="s">
        <v>48</v>
      </c>
      <c r="F190" s="73"/>
      <c r="G190" s="11">
        <f>SUM(J190:AA190)</f>
        <v>0</v>
      </c>
      <c r="H190" s="10">
        <f>AVERAGE(LARGE(J190:AA190,1),LARGE(J190:AA190,2),LARGE(J190:AA190,3),LARGE(J190:AA190,4),LARGE(J190:AA190,5),LARGE(J190:AA190,6),LARGE(J190:AA190,7),LARGE(J190:AA190,8))</f>
        <v>0</v>
      </c>
      <c r="I190" s="136">
        <f>COUNTIF(J190:AA190,"&gt;0")</f>
        <v>0</v>
      </c>
      <c r="J190" s="46">
        <v>0</v>
      </c>
      <c r="K190" s="168">
        <v>0</v>
      </c>
      <c r="L190" s="173">
        <v>0</v>
      </c>
      <c r="M190" s="168">
        <v>0</v>
      </c>
      <c r="N190" s="172">
        <v>0</v>
      </c>
      <c r="O190" s="173">
        <v>0</v>
      </c>
      <c r="P190" s="173">
        <v>0</v>
      </c>
      <c r="Q190" s="168">
        <v>0</v>
      </c>
      <c r="R190" s="173">
        <v>0</v>
      </c>
      <c r="S190" s="168">
        <v>0</v>
      </c>
      <c r="T190" s="173">
        <v>0</v>
      </c>
      <c r="U190" s="176">
        <v>0</v>
      </c>
      <c r="V190" s="168">
        <v>0</v>
      </c>
      <c r="W190" s="278">
        <v>0</v>
      </c>
      <c r="X190" s="287">
        <v>0</v>
      </c>
      <c r="Y190" s="170">
        <v>0</v>
      </c>
      <c r="Z190" s="170">
        <v>0</v>
      </c>
      <c r="AA190" s="169">
        <v>0</v>
      </c>
      <c r="AB190" s="169"/>
    </row>
    <row r="191" spans="1:28">
      <c r="A191" s="299">
        <f>+IF(H191=H190,A190,ROW(A191)-1)</f>
        <v>102</v>
      </c>
      <c r="B191" s="17">
        <v>0</v>
      </c>
      <c r="C191" s="93">
        <f>IF(G191&gt;0,IF(B191=0,127-A191,B191-A191),0)</f>
        <v>0</v>
      </c>
      <c r="D191" s="102" t="s">
        <v>525</v>
      </c>
      <c r="E191" s="148" t="s">
        <v>526</v>
      </c>
      <c r="F191" s="227" t="s">
        <v>524</v>
      </c>
      <c r="G191" s="11">
        <f>SUM(J191:AA191)</f>
        <v>0</v>
      </c>
      <c r="H191" s="10">
        <f>AVERAGE(LARGE(J191:AA191,1),LARGE(J191:AA191,2),LARGE(J191:AA191,3),LARGE(J191:AA191,4),LARGE(J191:AA191,5),LARGE(J191:AA191,6),LARGE(J191:AA191,7),LARGE(J191:AA191,8))</f>
        <v>0</v>
      </c>
      <c r="I191" s="136">
        <f>COUNTIF(J191:AA191,"&gt;0")</f>
        <v>0</v>
      </c>
      <c r="J191" s="46">
        <v>0</v>
      </c>
      <c r="K191" s="168">
        <v>0</v>
      </c>
      <c r="L191" s="173">
        <v>0</v>
      </c>
      <c r="M191" s="168">
        <v>0</v>
      </c>
      <c r="N191" s="172">
        <v>0</v>
      </c>
      <c r="O191" s="173">
        <v>0</v>
      </c>
      <c r="P191" s="173">
        <v>0</v>
      </c>
      <c r="Q191" s="168">
        <v>0</v>
      </c>
      <c r="R191" s="173">
        <v>0</v>
      </c>
      <c r="S191" s="168">
        <v>0</v>
      </c>
      <c r="T191" s="173">
        <v>0</v>
      </c>
      <c r="U191" s="176">
        <v>0</v>
      </c>
      <c r="V191" s="168">
        <v>0</v>
      </c>
      <c r="W191" s="278">
        <v>0</v>
      </c>
      <c r="X191" s="287">
        <v>0</v>
      </c>
      <c r="Y191" s="170">
        <v>0</v>
      </c>
      <c r="Z191" s="170">
        <v>0</v>
      </c>
      <c r="AA191" s="169">
        <v>0</v>
      </c>
      <c r="AB191" s="169"/>
    </row>
    <row r="192" spans="1:28">
      <c r="A192" s="299">
        <f>+IF(H192=H191,A191,ROW(A192)-1)</f>
        <v>102</v>
      </c>
      <c r="B192" s="17">
        <v>0</v>
      </c>
      <c r="C192" s="93">
        <f>IF(G192&gt;0,IF(B192=0,127-A192,B192-A192),0)</f>
        <v>0</v>
      </c>
      <c r="D192" s="108" t="s">
        <v>256</v>
      </c>
      <c r="E192" s="223" t="s">
        <v>205</v>
      </c>
      <c r="F192" s="73"/>
      <c r="G192" s="11">
        <f>SUM(J192:AA192)</f>
        <v>0</v>
      </c>
      <c r="H192" s="10">
        <f>AVERAGE(LARGE(J192:AA192,1),LARGE(J192:AA192,2),LARGE(J192:AA192,3),LARGE(J192:AA192,4),LARGE(J192:AA192,5),LARGE(J192:AA192,6),LARGE(J192:AA192,7),LARGE(J192:AA192,8))</f>
        <v>0</v>
      </c>
      <c r="I192" s="136">
        <f>COUNTIF(J192:AA192,"&gt;0")</f>
        <v>0</v>
      </c>
      <c r="J192" s="46">
        <v>0</v>
      </c>
      <c r="K192" s="168">
        <v>0</v>
      </c>
      <c r="L192" s="173">
        <v>0</v>
      </c>
      <c r="M192" s="168">
        <v>0</v>
      </c>
      <c r="N192" s="172">
        <v>0</v>
      </c>
      <c r="O192" s="173">
        <v>0</v>
      </c>
      <c r="P192" s="173">
        <v>0</v>
      </c>
      <c r="Q192" s="168">
        <v>0</v>
      </c>
      <c r="R192" s="173">
        <v>0</v>
      </c>
      <c r="S192" s="168">
        <v>0</v>
      </c>
      <c r="T192" s="173">
        <v>0</v>
      </c>
      <c r="U192" s="176">
        <v>0</v>
      </c>
      <c r="V192" s="168">
        <v>0</v>
      </c>
      <c r="W192" s="278">
        <v>0</v>
      </c>
      <c r="X192" s="287">
        <v>0</v>
      </c>
      <c r="Y192" s="170">
        <v>0</v>
      </c>
      <c r="Z192" s="170">
        <v>0</v>
      </c>
      <c r="AA192" s="169">
        <v>0</v>
      </c>
      <c r="AB192" s="169"/>
    </row>
    <row r="193" spans="1:28">
      <c r="A193" s="299">
        <f>+IF(H193=H192,A192,ROW(A193)-1)</f>
        <v>102</v>
      </c>
      <c r="B193" s="17">
        <v>0</v>
      </c>
      <c r="C193" s="93">
        <f>IF(G193&gt;0,IF(B193=0,127-A193,B193-A193),0)</f>
        <v>0</v>
      </c>
      <c r="D193" s="108" t="s">
        <v>335</v>
      </c>
      <c r="E193" s="223" t="s">
        <v>336</v>
      </c>
      <c r="F193" s="73"/>
      <c r="G193" s="11">
        <f>SUM(J193:AA193)</f>
        <v>0</v>
      </c>
      <c r="H193" s="10">
        <f>AVERAGE(LARGE(J193:AA193,1),LARGE(J193:AA193,2),LARGE(J193:AA193,3),LARGE(J193:AA193,4),LARGE(J193:AA193,5),LARGE(J193:AA193,6),LARGE(J193:AA193,7),LARGE(J193:AA193,8))</f>
        <v>0</v>
      </c>
      <c r="I193" s="136">
        <f>COUNTIF(J193:AA193,"&gt;0")</f>
        <v>0</v>
      </c>
      <c r="J193" s="46">
        <v>0</v>
      </c>
      <c r="K193" s="168">
        <v>0</v>
      </c>
      <c r="L193" s="173">
        <v>0</v>
      </c>
      <c r="M193" s="168">
        <v>0</v>
      </c>
      <c r="N193" s="172">
        <v>0</v>
      </c>
      <c r="O193" s="173">
        <v>0</v>
      </c>
      <c r="P193" s="173">
        <v>0</v>
      </c>
      <c r="Q193" s="168">
        <v>0</v>
      </c>
      <c r="R193" s="173">
        <v>0</v>
      </c>
      <c r="S193" s="168">
        <v>0</v>
      </c>
      <c r="T193" s="173">
        <v>0</v>
      </c>
      <c r="U193" s="176">
        <v>0</v>
      </c>
      <c r="V193" s="168">
        <v>0</v>
      </c>
      <c r="W193" s="278">
        <v>0</v>
      </c>
      <c r="X193" s="287">
        <v>0</v>
      </c>
      <c r="Y193" s="170">
        <v>0</v>
      </c>
      <c r="Z193" s="170">
        <v>0</v>
      </c>
      <c r="AA193" s="169">
        <v>0</v>
      </c>
      <c r="AB193" s="169"/>
    </row>
    <row r="194" spans="1:28">
      <c r="A194" s="299">
        <f>+IF(H194=H193,A193,ROW(A194)-1)</f>
        <v>102</v>
      </c>
      <c r="B194" s="17">
        <v>0</v>
      </c>
      <c r="C194" s="93">
        <f>IF(G194&gt;0,IF(B194=0,127-A194,B194-A194),0)</f>
        <v>0</v>
      </c>
      <c r="D194" s="108" t="s">
        <v>428</v>
      </c>
      <c r="E194" s="223" t="s">
        <v>217</v>
      </c>
      <c r="F194" s="73"/>
      <c r="G194" s="11">
        <f>SUM(J194:AA194)</f>
        <v>0</v>
      </c>
      <c r="H194" s="10">
        <f>AVERAGE(LARGE(J194:AA194,1),LARGE(J194:AA194,2),LARGE(J194:AA194,3),LARGE(J194:AA194,4),LARGE(J194:AA194,5),LARGE(J194:AA194,6),LARGE(J194:AA194,7),LARGE(J194:AA194,8))</f>
        <v>0</v>
      </c>
      <c r="I194" s="136">
        <f>COUNTIF(J194:AA194,"&gt;0")</f>
        <v>0</v>
      </c>
      <c r="J194" s="46">
        <v>0</v>
      </c>
      <c r="K194" s="168">
        <v>0</v>
      </c>
      <c r="L194" s="173">
        <v>0</v>
      </c>
      <c r="M194" s="168">
        <v>0</v>
      </c>
      <c r="N194" s="172">
        <v>0</v>
      </c>
      <c r="O194" s="173">
        <v>0</v>
      </c>
      <c r="P194" s="173">
        <v>0</v>
      </c>
      <c r="Q194" s="168">
        <v>0</v>
      </c>
      <c r="R194" s="173">
        <v>0</v>
      </c>
      <c r="S194" s="168">
        <v>0</v>
      </c>
      <c r="T194" s="173">
        <v>0</v>
      </c>
      <c r="U194" s="176">
        <v>0</v>
      </c>
      <c r="V194" s="168">
        <v>0</v>
      </c>
      <c r="W194" s="278">
        <v>0</v>
      </c>
      <c r="X194" s="287">
        <v>0</v>
      </c>
      <c r="Y194" s="170">
        <v>0</v>
      </c>
      <c r="Z194" s="170">
        <v>0</v>
      </c>
      <c r="AA194" s="169">
        <v>0</v>
      </c>
      <c r="AB194" s="169"/>
    </row>
    <row r="195" spans="1:28">
      <c r="A195" s="299">
        <f>+IF(H195=H194,A194,ROW(A195)-1)</f>
        <v>102</v>
      </c>
      <c r="B195" s="17">
        <v>0</v>
      </c>
      <c r="C195" s="93">
        <f>IF(G195&gt;0,IF(B195=0,127-A195,B195-A195),0)</f>
        <v>0</v>
      </c>
      <c r="D195" s="108" t="s">
        <v>67</v>
      </c>
      <c r="E195" s="223" t="s">
        <v>66</v>
      </c>
      <c r="F195" s="73"/>
      <c r="G195" s="11">
        <f>SUM(J195:AA195)</f>
        <v>0</v>
      </c>
      <c r="H195" s="10">
        <f>AVERAGE(LARGE(J195:AA195,1),LARGE(J195:AA195,2),LARGE(J195:AA195,3),LARGE(J195:AA195,4),LARGE(J195:AA195,5),LARGE(J195:AA195,6),LARGE(J195:AA195,7),LARGE(J195:AA195,8))</f>
        <v>0</v>
      </c>
      <c r="I195" s="136">
        <f>COUNTIF(J195:AA195,"&gt;0")</f>
        <v>0</v>
      </c>
      <c r="J195" s="46">
        <v>0</v>
      </c>
      <c r="K195" s="168">
        <v>0</v>
      </c>
      <c r="L195" s="173">
        <v>0</v>
      </c>
      <c r="M195" s="168">
        <v>0</v>
      </c>
      <c r="N195" s="172">
        <v>0</v>
      </c>
      <c r="O195" s="173">
        <v>0</v>
      </c>
      <c r="P195" s="173">
        <v>0</v>
      </c>
      <c r="Q195" s="168">
        <v>0</v>
      </c>
      <c r="R195" s="173">
        <v>0</v>
      </c>
      <c r="S195" s="168">
        <v>0</v>
      </c>
      <c r="T195" s="173">
        <v>0</v>
      </c>
      <c r="U195" s="176">
        <v>0</v>
      </c>
      <c r="V195" s="168">
        <v>0</v>
      </c>
      <c r="W195" s="278">
        <v>0</v>
      </c>
      <c r="X195" s="287">
        <v>0</v>
      </c>
      <c r="Y195" s="170">
        <v>0</v>
      </c>
      <c r="Z195" s="170">
        <v>0</v>
      </c>
      <c r="AA195" s="169">
        <v>0</v>
      </c>
      <c r="AB195" s="169"/>
    </row>
    <row r="196" spans="1:28">
      <c r="A196" s="299">
        <f>+IF(H196=H195,A195,ROW(A196)-1)</f>
        <v>102</v>
      </c>
      <c r="B196" s="17">
        <v>0</v>
      </c>
      <c r="C196" s="93">
        <f>IF(G196&gt;0,IF(B196=0,127-A196,B196-A196),0)</f>
        <v>0</v>
      </c>
      <c r="D196" s="108" t="s">
        <v>340</v>
      </c>
      <c r="E196" s="223" t="s">
        <v>50</v>
      </c>
      <c r="F196" s="73" t="s">
        <v>595</v>
      </c>
      <c r="G196" s="11">
        <f>SUM(J196:AA196)</f>
        <v>0</v>
      </c>
      <c r="H196" s="10">
        <f>AVERAGE(LARGE(J196:AA196,1),LARGE(J196:AA196,2),LARGE(J196:AA196,3),LARGE(J196:AA196,4),LARGE(J196:AA196,5),LARGE(J196:AA196,6),LARGE(J196:AA196,7),LARGE(J196:AA196,8))</f>
        <v>0</v>
      </c>
      <c r="I196" s="136">
        <f>COUNTIF(J196:AA196,"&gt;0")</f>
        <v>0</v>
      </c>
      <c r="J196" s="46">
        <v>0</v>
      </c>
      <c r="K196" s="168">
        <v>0</v>
      </c>
      <c r="L196" s="173">
        <v>0</v>
      </c>
      <c r="M196" s="168">
        <v>0</v>
      </c>
      <c r="N196" s="172">
        <v>0</v>
      </c>
      <c r="O196" s="173">
        <v>0</v>
      </c>
      <c r="P196" s="173">
        <v>0</v>
      </c>
      <c r="Q196" s="168">
        <v>0</v>
      </c>
      <c r="R196" s="173">
        <v>0</v>
      </c>
      <c r="S196" s="168">
        <v>0</v>
      </c>
      <c r="T196" s="173">
        <v>0</v>
      </c>
      <c r="U196" s="176">
        <v>0</v>
      </c>
      <c r="V196" s="168">
        <v>0</v>
      </c>
      <c r="W196" s="278">
        <v>0</v>
      </c>
      <c r="X196" s="287">
        <v>0</v>
      </c>
      <c r="Y196" s="170">
        <v>0</v>
      </c>
      <c r="Z196" s="170">
        <v>0</v>
      </c>
      <c r="AA196" s="169">
        <v>0</v>
      </c>
      <c r="AB196" s="169"/>
    </row>
    <row r="197" spans="1:28">
      <c r="A197" s="299">
        <f>+IF(H197=H196,A196,ROW(A197)-1)</f>
        <v>102</v>
      </c>
      <c r="B197" s="17">
        <v>0</v>
      </c>
      <c r="C197" s="93">
        <f>IF(G197&gt;0,IF(B197=0,127-A197,B197-A197),0)</f>
        <v>0</v>
      </c>
      <c r="D197" s="108" t="s">
        <v>340</v>
      </c>
      <c r="E197" s="223" t="s">
        <v>66</v>
      </c>
      <c r="F197" s="73" t="s">
        <v>70</v>
      </c>
      <c r="G197" s="11">
        <f>SUM(J197:AA197)</f>
        <v>0</v>
      </c>
      <c r="H197" s="10">
        <f>AVERAGE(LARGE(J197:AA197,1),LARGE(J197:AA197,2),LARGE(J197:AA197,3),LARGE(J197:AA197,4),LARGE(J197:AA197,5),LARGE(J197:AA197,6),LARGE(J197:AA197,7),LARGE(J197:AA197,8))</f>
        <v>0</v>
      </c>
      <c r="I197" s="136">
        <f>COUNTIF(J197:AA197,"&gt;0")</f>
        <v>0</v>
      </c>
      <c r="J197" s="46">
        <v>0</v>
      </c>
      <c r="K197" s="168">
        <v>0</v>
      </c>
      <c r="L197" s="173">
        <v>0</v>
      </c>
      <c r="M197" s="168">
        <v>0</v>
      </c>
      <c r="N197" s="172">
        <v>0</v>
      </c>
      <c r="O197" s="173">
        <v>0</v>
      </c>
      <c r="P197" s="173">
        <v>0</v>
      </c>
      <c r="Q197" s="168">
        <v>0</v>
      </c>
      <c r="R197" s="173">
        <v>0</v>
      </c>
      <c r="S197" s="168">
        <v>0</v>
      </c>
      <c r="T197" s="173">
        <v>0</v>
      </c>
      <c r="U197" s="176">
        <v>0</v>
      </c>
      <c r="V197" s="168">
        <v>0</v>
      </c>
      <c r="W197" s="278">
        <v>0</v>
      </c>
      <c r="X197" s="287">
        <v>0</v>
      </c>
      <c r="Y197" s="170">
        <v>0</v>
      </c>
      <c r="Z197" s="170">
        <v>0</v>
      </c>
      <c r="AA197" s="169">
        <v>0</v>
      </c>
      <c r="AB197" s="169"/>
    </row>
    <row r="198" spans="1:28">
      <c r="A198" s="299">
        <f>+IF(H198=H197,A197,ROW(A198)-1)</f>
        <v>102</v>
      </c>
      <c r="B198" s="17">
        <v>0</v>
      </c>
      <c r="C198" s="93">
        <f>IF(G198&gt;0,IF(B198=0,127-A198,B198-A198),0)</f>
        <v>0</v>
      </c>
      <c r="D198" s="108" t="s">
        <v>92</v>
      </c>
      <c r="E198" s="223" t="s">
        <v>91</v>
      </c>
      <c r="F198" s="73" t="s">
        <v>70</v>
      </c>
      <c r="G198" s="11">
        <f>SUM(J198:AA198)</f>
        <v>0</v>
      </c>
      <c r="H198" s="10">
        <f>AVERAGE(LARGE(J198:AA198,1),LARGE(J198:AA198,2),LARGE(J198:AA198,3),LARGE(J198:AA198,4),LARGE(J198:AA198,5),LARGE(J198:AA198,6),LARGE(J198:AA198,7),LARGE(J198:AA198,8))</f>
        <v>0</v>
      </c>
      <c r="I198" s="136">
        <f>COUNTIF(J198:AA198,"&gt;0")</f>
        <v>0</v>
      </c>
      <c r="J198" s="46">
        <v>0</v>
      </c>
      <c r="K198" s="168">
        <v>0</v>
      </c>
      <c r="L198" s="173">
        <v>0</v>
      </c>
      <c r="M198" s="168">
        <v>0</v>
      </c>
      <c r="N198" s="172">
        <v>0</v>
      </c>
      <c r="O198" s="173">
        <v>0</v>
      </c>
      <c r="P198" s="173">
        <v>0</v>
      </c>
      <c r="Q198" s="168">
        <v>0</v>
      </c>
      <c r="R198" s="173">
        <v>0</v>
      </c>
      <c r="S198" s="168">
        <v>0</v>
      </c>
      <c r="T198" s="173">
        <v>0</v>
      </c>
      <c r="U198" s="176">
        <v>0</v>
      </c>
      <c r="V198" s="168">
        <v>0</v>
      </c>
      <c r="W198" s="278">
        <v>0</v>
      </c>
      <c r="X198" s="287">
        <v>0</v>
      </c>
      <c r="Y198" s="170">
        <v>0</v>
      </c>
      <c r="Z198" s="170">
        <v>0</v>
      </c>
      <c r="AA198" s="169">
        <v>0</v>
      </c>
      <c r="AB198" s="169"/>
    </row>
    <row r="199" spans="1:28">
      <c r="A199" s="299">
        <f>+IF(H199=H198,A198,ROW(A199)-1)</f>
        <v>102</v>
      </c>
      <c r="B199" s="17">
        <v>0</v>
      </c>
      <c r="C199" s="93">
        <f>IF(G199&gt;0,IF(B199=0,127-A199,B199-A199),0)</f>
        <v>0</v>
      </c>
      <c r="D199" s="102" t="s">
        <v>487</v>
      </c>
      <c r="E199" s="148" t="s">
        <v>488</v>
      </c>
      <c r="F199" s="227" t="s">
        <v>286</v>
      </c>
      <c r="G199" s="11">
        <f>SUM(J199:AA199)</f>
        <v>0</v>
      </c>
      <c r="H199" s="10">
        <f>AVERAGE(LARGE(J199:AA199,1),LARGE(J199:AA199,2),LARGE(J199:AA199,3),LARGE(J199:AA199,4),LARGE(J199:AA199,5),LARGE(J199:AA199,6),LARGE(J199:AA199,7),LARGE(J199:AA199,8))</f>
        <v>0</v>
      </c>
      <c r="I199" s="136">
        <f>COUNTIF(J199:AA199,"&gt;0")</f>
        <v>0</v>
      </c>
      <c r="J199" s="46">
        <v>0</v>
      </c>
      <c r="K199" s="168">
        <v>0</v>
      </c>
      <c r="L199" s="173">
        <v>0</v>
      </c>
      <c r="M199" s="168">
        <v>0</v>
      </c>
      <c r="N199" s="172">
        <v>0</v>
      </c>
      <c r="O199" s="173">
        <v>0</v>
      </c>
      <c r="P199" s="173">
        <v>0</v>
      </c>
      <c r="Q199" s="168">
        <v>0</v>
      </c>
      <c r="R199" s="173">
        <v>0</v>
      </c>
      <c r="S199" s="168">
        <v>0</v>
      </c>
      <c r="T199" s="173">
        <v>0</v>
      </c>
      <c r="U199" s="176">
        <v>0</v>
      </c>
      <c r="V199" s="168">
        <v>0</v>
      </c>
      <c r="W199" s="278">
        <v>0</v>
      </c>
      <c r="X199" s="287">
        <v>0</v>
      </c>
      <c r="Y199" s="170">
        <v>0</v>
      </c>
      <c r="Z199" s="170">
        <v>0</v>
      </c>
      <c r="AA199" s="169">
        <v>0</v>
      </c>
      <c r="AB199" s="169"/>
    </row>
    <row r="200" spans="1:28">
      <c r="A200" s="299">
        <f>+IF(H200=H199,A199,ROW(A200)-1)</f>
        <v>102</v>
      </c>
      <c r="B200" s="17">
        <v>0</v>
      </c>
      <c r="C200" s="93">
        <f>IF(G200&gt;0,IF(B200=0,127-A200,B200-A200),0)</f>
        <v>0</v>
      </c>
      <c r="D200" s="102" t="s">
        <v>512</v>
      </c>
      <c r="E200" s="148" t="s">
        <v>378</v>
      </c>
      <c r="F200" s="227" t="s">
        <v>286</v>
      </c>
      <c r="G200" s="11">
        <f>SUM(J200:AA200)</f>
        <v>0</v>
      </c>
      <c r="H200" s="10">
        <f>AVERAGE(LARGE(J200:AA200,1),LARGE(J200:AA200,2),LARGE(J200:AA200,3),LARGE(J200:AA200,4),LARGE(J200:AA200,5),LARGE(J200:AA200,6),LARGE(J200:AA200,7),LARGE(J200:AA200,8))</f>
        <v>0</v>
      </c>
      <c r="I200" s="136">
        <f>COUNTIF(J200:AA200,"&gt;0")</f>
        <v>0</v>
      </c>
      <c r="J200" s="46">
        <v>0</v>
      </c>
      <c r="K200" s="168">
        <v>0</v>
      </c>
      <c r="L200" s="173">
        <v>0</v>
      </c>
      <c r="M200" s="168">
        <v>0</v>
      </c>
      <c r="N200" s="172">
        <v>0</v>
      </c>
      <c r="O200" s="173">
        <v>0</v>
      </c>
      <c r="P200" s="173">
        <v>0</v>
      </c>
      <c r="Q200" s="168">
        <v>0</v>
      </c>
      <c r="R200" s="173">
        <v>0</v>
      </c>
      <c r="S200" s="168">
        <v>0</v>
      </c>
      <c r="T200" s="173">
        <v>0</v>
      </c>
      <c r="U200" s="176">
        <v>0</v>
      </c>
      <c r="V200" s="168">
        <v>0</v>
      </c>
      <c r="W200" s="278">
        <v>0</v>
      </c>
      <c r="X200" s="287">
        <v>0</v>
      </c>
      <c r="Y200" s="170">
        <v>0</v>
      </c>
      <c r="Z200" s="170">
        <v>0</v>
      </c>
      <c r="AA200" s="169">
        <v>0</v>
      </c>
      <c r="AB200" s="169"/>
    </row>
    <row r="201" spans="1:28">
      <c r="A201" s="299">
        <f>+IF(H201=H200,A200,ROW(A201)-1)</f>
        <v>102</v>
      </c>
      <c r="B201" s="17">
        <v>0</v>
      </c>
      <c r="C201" s="93">
        <f>IF(G201&gt;0,IF(B201=0,127-A201,B201-A201),0)</f>
        <v>0</v>
      </c>
      <c r="D201" s="108" t="s">
        <v>353</v>
      </c>
      <c r="E201" s="223" t="s">
        <v>82</v>
      </c>
      <c r="F201" s="73"/>
      <c r="G201" s="11">
        <f>SUM(J201:AA201)</f>
        <v>0</v>
      </c>
      <c r="H201" s="10">
        <f>AVERAGE(LARGE(J201:AA201,1),LARGE(J201:AA201,2),LARGE(J201:AA201,3),LARGE(J201:AA201,4),LARGE(J201:AA201,5),LARGE(J201:AA201,6),LARGE(J201:AA201,7),LARGE(J201:AA201,8))</f>
        <v>0</v>
      </c>
      <c r="I201" s="136">
        <f>COUNTIF(J201:AA201,"&gt;0")</f>
        <v>0</v>
      </c>
      <c r="J201" s="46">
        <v>0</v>
      </c>
      <c r="K201" s="168">
        <v>0</v>
      </c>
      <c r="L201" s="173">
        <v>0</v>
      </c>
      <c r="M201" s="168">
        <v>0</v>
      </c>
      <c r="N201" s="172">
        <v>0</v>
      </c>
      <c r="O201" s="173">
        <v>0</v>
      </c>
      <c r="P201" s="173">
        <v>0</v>
      </c>
      <c r="Q201" s="168">
        <v>0</v>
      </c>
      <c r="R201" s="173">
        <v>0</v>
      </c>
      <c r="S201" s="168">
        <v>0</v>
      </c>
      <c r="T201" s="173">
        <v>0</v>
      </c>
      <c r="U201" s="176">
        <v>0</v>
      </c>
      <c r="V201" s="168">
        <v>0</v>
      </c>
      <c r="W201" s="278">
        <v>0</v>
      </c>
      <c r="X201" s="287">
        <v>0</v>
      </c>
      <c r="Y201" s="170">
        <v>0</v>
      </c>
      <c r="Z201" s="170">
        <v>0</v>
      </c>
      <c r="AA201" s="169">
        <v>0</v>
      </c>
      <c r="AB201" s="169"/>
    </row>
    <row r="202" spans="1:28">
      <c r="A202" s="299">
        <f>+IF(H202=H201,A201,ROW(A202)-1)</f>
        <v>102</v>
      </c>
      <c r="B202" s="17">
        <v>0</v>
      </c>
      <c r="C202" s="93">
        <f>IF(G202&gt;0,IF(B202=0,127-A202,B202-A202),0)</f>
        <v>0</v>
      </c>
      <c r="D202" s="102" t="s">
        <v>53</v>
      </c>
      <c r="E202" s="148" t="s">
        <v>52</v>
      </c>
      <c r="F202" s="227"/>
      <c r="G202" s="11">
        <f>SUM(J202:AA202)</f>
        <v>0</v>
      </c>
      <c r="H202" s="10">
        <f>AVERAGE(LARGE(J202:AA202,1),LARGE(J202:AA202,2),LARGE(J202:AA202,3),LARGE(J202:AA202,4),LARGE(J202:AA202,5),LARGE(J202:AA202,6),LARGE(J202:AA202,7),LARGE(J202:AA202,8))</f>
        <v>0</v>
      </c>
      <c r="I202" s="136">
        <f>COUNTIF(J202:AA202,"&gt;0")</f>
        <v>0</v>
      </c>
      <c r="J202" s="46">
        <v>0</v>
      </c>
      <c r="K202" s="168">
        <v>0</v>
      </c>
      <c r="L202" s="173">
        <v>0</v>
      </c>
      <c r="M202" s="168">
        <v>0</v>
      </c>
      <c r="N202" s="172">
        <v>0</v>
      </c>
      <c r="O202" s="173">
        <v>0</v>
      </c>
      <c r="P202" s="173">
        <v>0</v>
      </c>
      <c r="Q202" s="168">
        <v>0</v>
      </c>
      <c r="R202" s="173">
        <v>0</v>
      </c>
      <c r="S202" s="168">
        <v>0</v>
      </c>
      <c r="T202" s="173">
        <v>0</v>
      </c>
      <c r="U202" s="176">
        <v>0</v>
      </c>
      <c r="V202" s="168">
        <v>0</v>
      </c>
      <c r="W202" s="278">
        <v>0</v>
      </c>
      <c r="X202" s="287">
        <v>0</v>
      </c>
      <c r="Y202" s="170">
        <v>0</v>
      </c>
      <c r="Z202" s="170">
        <v>0</v>
      </c>
      <c r="AA202" s="169">
        <v>0</v>
      </c>
      <c r="AB202" s="169"/>
    </row>
    <row r="203" spans="1:28">
      <c r="A203" s="299">
        <f>+IF(H203=H202,A202,ROW(A203)-1)</f>
        <v>102</v>
      </c>
      <c r="B203" s="17">
        <v>0</v>
      </c>
      <c r="C203" s="93">
        <f>IF(G203&gt;0,IF(B203=0,127-A203,B203-A203),0)</f>
        <v>0</v>
      </c>
      <c r="D203" s="108" t="s">
        <v>118</v>
      </c>
      <c r="E203" s="223" t="s">
        <v>117</v>
      </c>
      <c r="F203" s="73" t="s">
        <v>592</v>
      </c>
      <c r="G203" s="11">
        <f>SUM(J203:AA203)</f>
        <v>0</v>
      </c>
      <c r="H203" s="10">
        <f>AVERAGE(LARGE(J203:AA203,1),LARGE(J203:AA203,2),LARGE(J203:AA203,3),LARGE(J203:AA203,4),LARGE(J203:AA203,5),LARGE(J203:AA203,6),LARGE(J203:AA203,7),LARGE(J203:AA203,8))</f>
        <v>0</v>
      </c>
      <c r="I203" s="136">
        <f>COUNTIF(J203:AA203,"&gt;0")</f>
        <v>0</v>
      </c>
      <c r="J203" s="46">
        <v>0</v>
      </c>
      <c r="K203" s="168">
        <v>0</v>
      </c>
      <c r="L203" s="173">
        <v>0</v>
      </c>
      <c r="M203" s="168">
        <v>0</v>
      </c>
      <c r="N203" s="172">
        <v>0</v>
      </c>
      <c r="O203" s="173">
        <v>0</v>
      </c>
      <c r="P203" s="173">
        <v>0</v>
      </c>
      <c r="Q203" s="168">
        <v>0</v>
      </c>
      <c r="R203" s="173">
        <v>0</v>
      </c>
      <c r="S203" s="168">
        <v>0</v>
      </c>
      <c r="T203" s="173">
        <v>0</v>
      </c>
      <c r="U203" s="176">
        <v>0</v>
      </c>
      <c r="V203" s="168">
        <v>0</v>
      </c>
      <c r="W203" s="278">
        <v>0</v>
      </c>
      <c r="X203" s="287">
        <v>0</v>
      </c>
      <c r="Y203" s="170">
        <v>0</v>
      </c>
      <c r="Z203" s="170">
        <v>0</v>
      </c>
      <c r="AA203" s="169">
        <v>0</v>
      </c>
      <c r="AB203" s="169"/>
    </row>
    <row r="204" spans="1:28">
      <c r="A204" s="299">
        <f>+IF(H204=H203,A203,ROW(A204)-1)</f>
        <v>102</v>
      </c>
      <c r="B204" s="17">
        <v>0</v>
      </c>
      <c r="C204" s="93">
        <f>IF(G204&gt;0,IF(B204=0,127-A204,B204-A204),0)</f>
        <v>0</v>
      </c>
      <c r="D204" s="102" t="s">
        <v>135</v>
      </c>
      <c r="E204" s="148" t="s">
        <v>134</v>
      </c>
      <c r="F204" s="227" t="s">
        <v>286</v>
      </c>
      <c r="G204" s="11">
        <f>SUM(J204:AA204)</f>
        <v>0</v>
      </c>
      <c r="H204" s="10">
        <f>AVERAGE(LARGE(J204:AA204,1),LARGE(J204:AA204,2),LARGE(J204:AA204,3),LARGE(J204:AA204,4),LARGE(J204:AA204,5),LARGE(J204:AA204,6),LARGE(J204:AA204,7),LARGE(J204:AA204,8))</f>
        <v>0</v>
      </c>
      <c r="I204" s="136">
        <f>COUNTIF(J204:AA204,"&gt;0")</f>
        <v>0</v>
      </c>
      <c r="J204" s="46">
        <v>0</v>
      </c>
      <c r="K204" s="168">
        <v>0</v>
      </c>
      <c r="L204" s="173">
        <v>0</v>
      </c>
      <c r="M204" s="168">
        <v>0</v>
      </c>
      <c r="N204" s="172">
        <v>0</v>
      </c>
      <c r="O204" s="173">
        <v>0</v>
      </c>
      <c r="P204" s="173">
        <v>0</v>
      </c>
      <c r="Q204" s="168">
        <v>0</v>
      </c>
      <c r="R204" s="173">
        <v>0</v>
      </c>
      <c r="S204" s="168">
        <v>0</v>
      </c>
      <c r="T204" s="173">
        <v>0</v>
      </c>
      <c r="U204" s="176">
        <v>0</v>
      </c>
      <c r="V204" s="168">
        <v>0</v>
      </c>
      <c r="W204" s="278">
        <v>0</v>
      </c>
      <c r="X204" s="287">
        <v>0</v>
      </c>
      <c r="Y204" s="170">
        <v>0</v>
      </c>
      <c r="Z204" s="170">
        <v>0</v>
      </c>
      <c r="AA204" s="169">
        <v>0</v>
      </c>
      <c r="AB204" s="169"/>
    </row>
    <row r="205" spans="1:28">
      <c r="A205" s="299">
        <f>+IF(H205=H204,A204,ROW(A205)-1)</f>
        <v>102</v>
      </c>
      <c r="B205" s="17">
        <v>0</v>
      </c>
      <c r="C205" s="93">
        <f>IF(G205&gt;0,IF(B205=0,127-A205,B205-A205),0)</f>
        <v>0</v>
      </c>
      <c r="D205" s="108" t="s">
        <v>254</v>
      </c>
      <c r="E205" s="223" t="s">
        <v>68</v>
      </c>
      <c r="F205" s="73" t="s">
        <v>357</v>
      </c>
      <c r="G205" s="11">
        <f>SUM(J205:AA205)</f>
        <v>0</v>
      </c>
      <c r="H205" s="10">
        <f>AVERAGE(LARGE(J205:AA205,1),LARGE(J205:AA205,2),LARGE(J205:AA205,3),LARGE(J205:AA205,4),LARGE(J205:AA205,5),LARGE(J205:AA205,6),LARGE(J205:AA205,7),LARGE(J205:AA205,8))</f>
        <v>0</v>
      </c>
      <c r="I205" s="136">
        <f>COUNTIF(J205:AA205,"&gt;0")</f>
        <v>0</v>
      </c>
      <c r="J205" s="46">
        <v>0</v>
      </c>
      <c r="K205" s="168">
        <v>0</v>
      </c>
      <c r="L205" s="173">
        <v>0</v>
      </c>
      <c r="M205" s="168">
        <v>0</v>
      </c>
      <c r="N205" s="172">
        <v>0</v>
      </c>
      <c r="O205" s="173">
        <v>0</v>
      </c>
      <c r="P205" s="173">
        <v>0</v>
      </c>
      <c r="Q205" s="168">
        <v>0</v>
      </c>
      <c r="R205" s="173">
        <v>0</v>
      </c>
      <c r="S205" s="168">
        <v>0</v>
      </c>
      <c r="T205" s="173">
        <v>0</v>
      </c>
      <c r="U205" s="176">
        <v>0</v>
      </c>
      <c r="V205" s="168">
        <v>0</v>
      </c>
      <c r="W205" s="278">
        <v>0</v>
      </c>
      <c r="X205" s="287">
        <v>0</v>
      </c>
      <c r="Y205" s="170">
        <v>0</v>
      </c>
      <c r="Z205" s="170">
        <v>0</v>
      </c>
      <c r="AA205" s="169">
        <v>0</v>
      </c>
      <c r="AB205" s="169"/>
    </row>
    <row r="206" spans="1:28">
      <c r="A206" s="299">
        <f>+IF(H206=H205,A205,ROW(A206)-1)</f>
        <v>102</v>
      </c>
      <c r="B206" s="17">
        <v>0</v>
      </c>
      <c r="C206" s="93">
        <f>IF(G206&gt;0,IF(B206=0,127-A206,B206-A206),0)</f>
        <v>0</v>
      </c>
      <c r="D206" s="108" t="s">
        <v>432</v>
      </c>
      <c r="E206" s="223" t="s">
        <v>431</v>
      </c>
      <c r="F206" s="73"/>
      <c r="G206" s="11">
        <f>SUM(J206:AA206)</f>
        <v>0</v>
      </c>
      <c r="H206" s="10">
        <f>AVERAGE(LARGE(J206:AA206,1),LARGE(J206:AA206,2),LARGE(J206:AA206,3),LARGE(J206:AA206,4),LARGE(J206:AA206,5),LARGE(J206:AA206,6),LARGE(J206:AA206,7),LARGE(J206:AA206,8))</f>
        <v>0</v>
      </c>
      <c r="I206" s="136">
        <f>COUNTIF(J206:AA206,"&gt;0")</f>
        <v>0</v>
      </c>
      <c r="J206" s="46">
        <v>0</v>
      </c>
      <c r="K206" s="168">
        <v>0</v>
      </c>
      <c r="L206" s="173">
        <v>0</v>
      </c>
      <c r="M206" s="168">
        <v>0</v>
      </c>
      <c r="N206" s="172">
        <v>0</v>
      </c>
      <c r="O206" s="173">
        <v>0</v>
      </c>
      <c r="P206" s="173">
        <v>0</v>
      </c>
      <c r="Q206" s="168">
        <v>0</v>
      </c>
      <c r="R206" s="173">
        <v>0</v>
      </c>
      <c r="S206" s="168">
        <v>0</v>
      </c>
      <c r="T206" s="173">
        <v>0</v>
      </c>
      <c r="U206" s="176">
        <v>0</v>
      </c>
      <c r="V206" s="168">
        <v>0</v>
      </c>
      <c r="W206" s="278">
        <v>0</v>
      </c>
      <c r="X206" s="287">
        <v>0</v>
      </c>
      <c r="Y206" s="170">
        <v>0</v>
      </c>
      <c r="Z206" s="170">
        <v>0</v>
      </c>
      <c r="AA206" s="169">
        <v>0</v>
      </c>
      <c r="AB206" s="169"/>
    </row>
    <row r="207" spans="1:28">
      <c r="A207" s="299">
        <f>+IF(H207=H206,A206,ROW(A207)-1)</f>
        <v>102</v>
      </c>
      <c r="B207" s="17">
        <v>0</v>
      </c>
      <c r="C207" s="93">
        <f>IF(G207&gt;0,IF(B207=0,127-A207,B207-A207),0)</f>
        <v>0</v>
      </c>
      <c r="D207" s="108" t="s">
        <v>434</v>
      </c>
      <c r="E207" s="223" t="s">
        <v>101</v>
      </c>
      <c r="F207" s="73"/>
      <c r="G207" s="11">
        <f>SUM(J207:AA207)</f>
        <v>0</v>
      </c>
      <c r="H207" s="10">
        <f>AVERAGE(LARGE(J207:AA207,1),LARGE(J207:AA207,2),LARGE(J207:AA207,3),LARGE(J207:AA207,4),LARGE(J207:AA207,5),LARGE(J207:AA207,6),LARGE(J207:AA207,7),LARGE(J207:AA207,8))</f>
        <v>0</v>
      </c>
      <c r="I207" s="136">
        <f>COUNTIF(J207:AA207,"&gt;0")</f>
        <v>0</v>
      </c>
      <c r="J207" s="46">
        <v>0</v>
      </c>
      <c r="K207" s="168">
        <v>0</v>
      </c>
      <c r="L207" s="173">
        <v>0</v>
      </c>
      <c r="M207" s="168">
        <v>0</v>
      </c>
      <c r="N207" s="172">
        <v>0</v>
      </c>
      <c r="O207" s="173">
        <v>0</v>
      </c>
      <c r="P207" s="173">
        <v>0</v>
      </c>
      <c r="Q207" s="168">
        <v>0</v>
      </c>
      <c r="R207" s="173">
        <v>0</v>
      </c>
      <c r="S207" s="168">
        <v>0</v>
      </c>
      <c r="T207" s="173">
        <v>0</v>
      </c>
      <c r="U207" s="176">
        <v>0</v>
      </c>
      <c r="V207" s="168">
        <v>0</v>
      </c>
      <c r="W207" s="278">
        <v>0</v>
      </c>
      <c r="X207" s="287">
        <v>0</v>
      </c>
      <c r="Y207" s="170">
        <v>0</v>
      </c>
      <c r="Z207" s="170">
        <v>0</v>
      </c>
      <c r="AA207" s="169">
        <v>0</v>
      </c>
      <c r="AB207" s="169"/>
    </row>
    <row r="208" spans="1:28">
      <c r="A208" s="299">
        <f>+IF(H208=H207,A207,ROW(A208)-1)</f>
        <v>102</v>
      </c>
      <c r="B208" s="17">
        <v>0</v>
      </c>
      <c r="C208" s="93">
        <f>IF(G208&gt;0,IF(B208=0,127-A208,B208-A208),0)</f>
        <v>0</v>
      </c>
      <c r="D208" s="108" t="s">
        <v>294</v>
      </c>
      <c r="E208" s="223" t="s">
        <v>295</v>
      </c>
      <c r="F208" s="73"/>
      <c r="G208" s="11">
        <f>SUM(J208:AA208)</f>
        <v>0</v>
      </c>
      <c r="H208" s="10">
        <f>AVERAGE(LARGE(J208:AA208,1),LARGE(J208:AA208,2),LARGE(J208:AA208,3),LARGE(J208:AA208,4),LARGE(J208:AA208,5),LARGE(J208:AA208,6),LARGE(J208:AA208,7),LARGE(J208:AA208,8))</f>
        <v>0</v>
      </c>
      <c r="I208" s="136">
        <f>COUNTIF(J208:AA208,"&gt;0")</f>
        <v>0</v>
      </c>
      <c r="J208" s="46">
        <v>0</v>
      </c>
      <c r="K208" s="168">
        <v>0</v>
      </c>
      <c r="L208" s="173">
        <v>0</v>
      </c>
      <c r="M208" s="168">
        <v>0</v>
      </c>
      <c r="N208" s="172">
        <v>0</v>
      </c>
      <c r="O208" s="173">
        <v>0</v>
      </c>
      <c r="P208" s="173">
        <v>0</v>
      </c>
      <c r="Q208" s="168">
        <v>0</v>
      </c>
      <c r="R208" s="173">
        <v>0</v>
      </c>
      <c r="S208" s="168">
        <v>0</v>
      </c>
      <c r="T208" s="173">
        <v>0</v>
      </c>
      <c r="U208" s="176">
        <v>0</v>
      </c>
      <c r="V208" s="168">
        <v>0</v>
      </c>
      <c r="W208" s="278">
        <v>0</v>
      </c>
      <c r="X208" s="287">
        <v>0</v>
      </c>
      <c r="Y208" s="170">
        <v>0</v>
      </c>
      <c r="Z208" s="170">
        <v>0</v>
      </c>
      <c r="AA208" s="169">
        <v>0</v>
      </c>
      <c r="AB208" s="169"/>
    </row>
    <row r="209" spans="1:28">
      <c r="A209" s="299">
        <f>+IF(H209=H208,A208,ROW(A209)-1)</f>
        <v>102</v>
      </c>
      <c r="B209" s="17">
        <v>0</v>
      </c>
      <c r="C209" s="93">
        <f>IF(G209&gt;0,IF(B209=0,127-A209,B209-A209),0)</f>
        <v>0</v>
      </c>
      <c r="D209" s="108" t="s">
        <v>427</v>
      </c>
      <c r="E209" s="223" t="s">
        <v>64</v>
      </c>
      <c r="F209" s="73"/>
      <c r="G209" s="11">
        <f>SUM(J209:AA209)</f>
        <v>0</v>
      </c>
      <c r="H209" s="10">
        <f>AVERAGE(LARGE(J209:AA209,1),LARGE(J209:AA209,2),LARGE(J209:AA209,3),LARGE(J209:AA209,4),LARGE(J209:AA209,5),LARGE(J209:AA209,6),LARGE(J209:AA209,7),LARGE(J209:AA209,8))</f>
        <v>0</v>
      </c>
      <c r="I209" s="136">
        <f>COUNTIF(J209:AA209,"&gt;0")</f>
        <v>0</v>
      </c>
      <c r="J209" s="46">
        <v>0</v>
      </c>
      <c r="K209" s="168">
        <v>0</v>
      </c>
      <c r="L209" s="173">
        <v>0</v>
      </c>
      <c r="M209" s="168">
        <v>0</v>
      </c>
      <c r="N209" s="172">
        <v>0</v>
      </c>
      <c r="O209" s="173">
        <v>0</v>
      </c>
      <c r="P209" s="173">
        <v>0</v>
      </c>
      <c r="Q209" s="168">
        <v>0</v>
      </c>
      <c r="R209" s="173">
        <v>0</v>
      </c>
      <c r="S209" s="168">
        <v>0</v>
      </c>
      <c r="T209" s="173">
        <v>0</v>
      </c>
      <c r="U209" s="176">
        <v>0</v>
      </c>
      <c r="V209" s="168">
        <v>0</v>
      </c>
      <c r="W209" s="278">
        <v>0</v>
      </c>
      <c r="X209" s="287">
        <v>0</v>
      </c>
      <c r="Y209" s="170">
        <v>0</v>
      </c>
      <c r="Z209" s="170">
        <v>0</v>
      </c>
      <c r="AA209" s="169">
        <v>0</v>
      </c>
      <c r="AB209" s="169"/>
    </row>
    <row r="210" spans="1:28">
      <c r="A210" s="299">
        <f>+IF(H210=H209,A209,ROW(A210)-1)</f>
        <v>102</v>
      </c>
      <c r="B210" s="17">
        <v>0</v>
      </c>
      <c r="C210" s="93">
        <f>IF(G210&gt;0,IF(B210=0,127-A210,B210-A210),0)</f>
        <v>0</v>
      </c>
      <c r="D210" s="108" t="s">
        <v>119</v>
      </c>
      <c r="E210" s="223" t="s">
        <v>112</v>
      </c>
      <c r="F210" s="73" t="s">
        <v>588</v>
      </c>
      <c r="G210" s="11">
        <f>SUM(J210:AA210)</f>
        <v>0</v>
      </c>
      <c r="H210" s="10">
        <f>AVERAGE(LARGE(J210:AA210,1),LARGE(J210:AA210,2),LARGE(J210:AA210,3),LARGE(J210:AA210,4),LARGE(J210:AA210,5),LARGE(J210:AA210,6),LARGE(J210:AA210,7),LARGE(J210:AA210,8))</f>
        <v>0</v>
      </c>
      <c r="I210" s="136">
        <f>COUNTIF(J210:AA210,"&gt;0")</f>
        <v>0</v>
      </c>
      <c r="J210" s="46">
        <v>0</v>
      </c>
      <c r="K210" s="168">
        <v>0</v>
      </c>
      <c r="L210" s="173">
        <v>0</v>
      </c>
      <c r="M210" s="168">
        <v>0</v>
      </c>
      <c r="N210" s="172">
        <v>0</v>
      </c>
      <c r="O210" s="173">
        <v>0</v>
      </c>
      <c r="P210" s="173">
        <v>0</v>
      </c>
      <c r="Q210" s="168">
        <v>0</v>
      </c>
      <c r="R210" s="173">
        <v>0</v>
      </c>
      <c r="S210" s="168">
        <v>0</v>
      </c>
      <c r="T210" s="173">
        <v>0</v>
      </c>
      <c r="U210" s="176">
        <v>0</v>
      </c>
      <c r="V210" s="168">
        <v>0</v>
      </c>
      <c r="W210" s="278">
        <v>0</v>
      </c>
      <c r="X210" s="287">
        <v>0</v>
      </c>
      <c r="Y210" s="170">
        <v>0</v>
      </c>
      <c r="Z210" s="170">
        <v>0</v>
      </c>
      <c r="AA210" s="169">
        <v>0</v>
      </c>
      <c r="AB210" s="169"/>
    </row>
    <row r="211" spans="1:28">
      <c r="A211" s="299">
        <f>+IF(H211=H210,A210,ROW(A211)-1)</f>
        <v>102</v>
      </c>
      <c r="B211" s="17">
        <v>0</v>
      </c>
      <c r="C211" s="93">
        <f>IF(G211&gt;0,IF(B211=0,127-A211,B211-A211),0)</f>
        <v>0</v>
      </c>
      <c r="D211" s="108" t="s">
        <v>413</v>
      </c>
      <c r="E211" s="223" t="s">
        <v>146</v>
      </c>
      <c r="F211" s="73"/>
      <c r="G211" s="11">
        <f>SUM(J211:AA211)</f>
        <v>0</v>
      </c>
      <c r="H211" s="10">
        <f>AVERAGE(LARGE(J211:AA211,1),LARGE(J211:AA211,2),LARGE(J211:AA211,3),LARGE(J211:AA211,4),LARGE(J211:AA211,5),LARGE(J211:AA211,6),LARGE(J211:AA211,7),LARGE(J211:AA211,8))</f>
        <v>0</v>
      </c>
      <c r="I211" s="136">
        <f>COUNTIF(J211:AA211,"&gt;0")</f>
        <v>0</v>
      </c>
      <c r="J211" s="46">
        <v>0</v>
      </c>
      <c r="K211" s="168">
        <v>0</v>
      </c>
      <c r="L211" s="173">
        <v>0</v>
      </c>
      <c r="M211" s="168">
        <v>0</v>
      </c>
      <c r="N211" s="172">
        <v>0</v>
      </c>
      <c r="O211" s="173">
        <v>0</v>
      </c>
      <c r="P211" s="173">
        <v>0</v>
      </c>
      <c r="Q211" s="168">
        <v>0</v>
      </c>
      <c r="R211" s="173">
        <v>0</v>
      </c>
      <c r="S211" s="168">
        <v>0</v>
      </c>
      <c r="T211" s="173">
        <v>0</v>
      </c>
      <c r="U211" s="176">
        <v>0</v>
      </c>
      <c r="V211" s="168">
        <v>0</v>
      </c>
      <c r="W211" s="278">
        <v>0</v>
      </c>
      <c r="X211" s="287">
        <v>0</v>
      </c>
      <c r="Y211" s="170">
        <v>0</v>
      </c>
      <c r="Z211" s="170">
        <v>0</v>
      </c>
      <c r="AA211" s="169">
        <v>0</v>
      </c>
      <c r="AB211" s="169"/>
    </row>
    <row r="212" spans="1:28">
      <c r="A212" s="299">
        <f>+IF(H212=H211,A211,ROW(A212)-1)</f>
        <v>102</v>
      </c>
      <c r="B212" s="17">
        <v>0</v>
      </c>
      <c r="C212" s="93">
        <f>IF(G212&gt;0,IF(B212=0,127-A212,B212-A212),0)</f>
        <v>0</v>
      </c>
      <c r="D212" s="108" t="s">
        <v>407</v>
      </c>
      <c r="E212" s="223" t="s">
        <v>408</v>
      </c>
      <c r="F212" s="73" t="s">
        <v>593</v>
      </c>
      <c r="G212" s="11">
        <f>SUM(J212:AA212)</f>
        <v>0</v>
      </c>
      <c r="H212" s="10">
        <f>AVERAGE(LARGE(J212:AA212,1),LARGE(J212:AA212,2),LARGE(J212:AA212,3),LARGE(J212:AA212,4),LARGE(J212:AA212,5),LARGE(J212:AA212,6),LARGE(J212:AA212,7),LARGE(J212:AA212,8))</f>
        <v>0</v>
      </c>
      <c r="I212" s="136">
        <f>COUNTIF(J212:AA212,"&gt;0")</f>
        <v>0</v>
      </c>
      <c r="J212" s="46">
        <v>0</v>
      </c>
      <c r="K212" s="168">
        <v>0</v>
      </c>
      <c r="L212" s="173">
        <v>0</v>
      </c>
      <c r="M212" s="168">
        <v>0</v>
      </c>
      <c r="N212" s="172">
        <v>0</v>
      </c>
      <c r="O212" s="173">
        <v>0</v>
      </c>
      <c r="P212" s="173">
        <v>0</v>
      </c>
      <c r="Q212" s="168">
        <v>0</v>
      </c>
      <c r="R212" s="173">
        <v>0</v>
      </c>
      <c r="S212" s="168">
        <v>0</v>
      </c>
      <c r="T212" s="173">
        <v>0</v>
      </c>
      <c r="U212" s="176">
        <v>0</v>
      </c>
      <c r="V212" s="168">
        <v>0</v>
      </c>
      <c r="W212" s="278">
        <v>0</v>
      </c>
      <c r="X212" s="287">
        <v>0</v>
      </c>
      <c r="Y212" s="170">
        <v>0</v>
      </c>
      <c r="Z212" s="170">
        <v>0</v>
      </c>
      <c r="AA212" s="169">
        <v>0</v>
      </c>
      <c r="AB212" s="169"/>
    </row>
    <row r="213" spans="1:28">
      <c r="A213" s="299">
        <f>+IF(H213=H212,A212,ROW(A213)-1)</f>
        <v>102</v>
      </c>
      <c r="B213" s="17">
        <v>0</v>
      </c>
      <c r="C213" s="93">
        <f>IF(G213&gt;0,IF(B213=0,127-A213,B213-A213),0)</f>
        <v>0</v>
      </c>
      <c r="D213" s="108" t="s">
        <v>498</v>
      </c>
      <c r="E213" s="223" t="s">
        <v>295</v>
      </c>
      <c r="F213" s="73" t="s">
        <v>595</v>
      </c>
      <c r="G213" s="11">
        <f>SUM(J213:AA213)</f>
        <v>0</v>
      </c>
      <c r="H213" s="10">
        <f>AVERAGE(LARGE(J213:AA213,1),LARGE(J213:AA213,2),LARGE(J213:AA213,3),LARGE(J213:AA213,4),LARGE(J213:AA213,5),LARGE(J213:AA213,6),LARGE(J213:AA213,7),LARGE(J213:AA213,8))</f>
        <v>0</v>
      </c>
      <c r="I213" s="136">
        <f>COUNTIF(J213:AA213,"&gt;0")</f>
        <v>0</v>
      </c>
      <c r="J213" s="46">
        <v>0</v>
      </c>
      <c r="K213" s="168">
        <v>0</v>
      </c>
      <c r="L213" s="173">
        <v>0</v>
      </c>
      <c r="M213" s="168">
        <v>0</v>
      </c>
      <c r="N213" s="172">
        <v>0</v>
      </c>
      <c r="O213" s="173">
        <v>0</v>
      </c>
      <c r="P213" s="173">
        <v>0</v>
      </c>
      <c r="Q213" s="168">
        <v>0</v>
      </c>
      <c r="R213" s="173">
        <v>0</v>
      </c>
      <c r="S213" s="168">
        <v>0</v>
      </c>
      <c r="T213" s="173">
        <v>0</v>
      </c>
      <c r="U213" s="176">
        <v>0</v>
      </c>
      <c r="V213" s="168">
        <v>0</v>
      </c>
      <c r="W213" s="278">
        <v>0</v>
      </c>
      <c r="X213" s="287">
        <v>0</v>
      </c>
      <c r="Y213" s="170">
        <v>0</v>
      </c>
      <c r="Z213" s="170">
        <v>0</v>
      </c>
      <c r="AA213" s="169">
        <v>0</v>
      </c>
      <c r="AB213" s="169"/>
    </row>
    <row r="214" spans="1:28">
      <c r="A214" s="299">
        <f>+IF(H214=H213,A213,ROW(A214)-1)</f>
        <v>102</v>
      </c>
      <c r="B214" s="17">
        <v>0</v>
      </c>
      <c r="C214" s="93">
        <f>IF(G214&gt;0,IF(B214=0,127-A214,B214-A214),0)</f>
        <v>0</v>
      </c>
      <c r="D214" s="108" t="s">
        <v>518</v>
      </c>
      <c r="E214" s="223" t="s">
        <v>98</v>
      </c>
      <c r="F214" s="73"/>
      <c r="G214" s="11">
        <f>SUM(J214:AA214)</f>
        <v>0</v>
      </c>
      <c r="H214" s="10">
        <f>AVERAGE(LARGE(J214:AA214,1),LARGE(J214:AA214,2),LARGE(J214:AA214,3),LARGE(J214:AA214,4),LARGE(J214:AA214,5),LARGE(J214:AA214,6),LARGE(J214:AA214,7),LARGE(J214:AA214,8))</f>
        <v>0</v>
      </c>
      <c r="I214" s="136">
        <f>COUNTIF(J214:AA214,"&gt;0")</f>
        <v>0</v>
      </c>
      <c r="J214" s="46">
        <v>0</v>
      </c>
      <c r="K214" s="168">
        <v>0</v>
      </c>
      <c r="L214" s="173">
        <v>0</v>
      </c>
      <c r="M214" s="168">
        <v>0</v>
      </c>
      <c r="N214" s="172">
        <v>0</v>
      </c>
      <c r="O214" s="173">
        <v>0</v>
      </c>
      <c r="P214" s="173">
        <v>0</v>
      </c>
      <c r="Q214" s="168">
        <v>0</v>
      </c>
      <c r="R214" s="173">
        <v>0</v>
      </c>
      <c r="S214" s="168">
        <v>0</v>
      </c>
      <c r="T214" s="173">
        <v>0</v>
      </c>
      <c r="U214" s="176">
        <v>0</v>
      </c>
      <c r="V214" s="168">
        <v>0</v>
      </c>
      <c r="W214" s="278">
        <v>0</v>
      </c>
      <c r="X214" s="287">
        <v>0</v>
      </c>
      <c r="Y214" s="170">
        <v>0</v>
      </c>
      <c r="Z214" s="170">
        <v>0</v>
      </c>
      <c r="AA214" s="169">
        <v>0</v>
      </c>
      <c r="AB214" s="169"/>
    </row>
    <row r="215" spans="1:28">
      <c r="A215" s="299">
        <f>+IF(H215=H214,A214,ROW(A215)-1)</f>
        <v>102</v>
      </c>
      <c r="B215" s="17">
        <v>0</v>
      </c>
      <c r="C215" s="93">
        <f>IF(G215&gt;0,IF(B215=0,127-A215,B215-A215),0)</f>
        <v>0</v>
      </c>
      <c r="D215" s="108" t="s">
        <v>263</v>
      </c>
      <c r="E215" s="223" t="s">
        <v>264</v>
      </c>
      <c r="F215" s="73" t="s">
        <v>591</v>
      </c>
      <c r="G215" s="11">
        <f>SUM(J215:AA215)</f>
        <v>0</v>
      </c>
      <c r="H215" s="10">
        <f>AVERAGE(LARGE(J215:AA215,1),LARGE(J215:AA215,2),LARGE(J215:AA215,3),LARGE(J215:AA215,4),LARGE(J215:AA215,5),LARGE(J215:AA215,6),LARGE(J215:AA215,7),LARGE(J215:AA215,8))</f>
        <v>0</v>
      </c>
      <c r="I215" s="136">
        <f>COUNTIF(J215:AA215,"&gt;0")</f>
        <v>0</v>
      </c>
      <c r="J215" s="46">
        <v>0</v>
      </c>
      <c r="K215" s="168">
        <v>0</v>
      </c>
      <c r="L215" s="173">
        <v>0</v>
      </c>
      <c r="M215" s="168">
        <v>0</v>
      </c>
      <c r="N215" s="172">
        <v>0</v>
      </c>
      <c r="O215" s="173">
        <v>0</v>
      </c>
      <c r="P215" s="173">
        <v>0</v>
      </c>
      <c r="Q215" s="168">
        <v>0</v>
      </c>
      <c r="R215" s="173">
        <v>0</v>
      </c>
      <c r="S215" s="168">
        <v>0</v>
      </c>
      <c r="T215" s="173">
        <v>0</v>
      </c>
      <c r="U215" s="176">
        <v>0</v>
      </c>
      <c r="V215" s="168">
        <v>0</v>
      </c>
      <c r="W215" s="278">
        <v>0</v>
      </c>
      <c r="X215" s="287">
        <v>0</v>
      </c>
      <c r="Y215" s="170">
        <v>0</v>
      </c>
      <c r="Z215" s="170">
        <v>0</v>
      </c>
      <c r="AA215" s="169">
        <v>0</v>
      </c>
      <c r="AB215" s="169"/>
    </row>
    <row r="216" spans="1:28">
      <c r="A216" s="299">
        <f>+IF(H216=H215,A215,ROW(A216)-1)</f>
        <v>102</v>
      </c>
      <c r="B216" s="17">
        <v>0</v>
      </c>
      <c r="C216" s="93">
        <f>IF(G216&gt;0,IF(B216=0,127-A216,B216-A216),0)</f>
        <v>0</v>
      </c>
      <c r="D216" s="108" t="s">
        <v>531</v>
      </c>
      <c r="E216" s="223" t="s">
        <v>532</v>
      </c>
      <c r="F216" s="73"/>
      <c r="G216" s="11">
        <f>SUM(J216:AA216)</f>
        <v>0</v>
      </c>
      <c r="H216" s="10">
        <f>AVERAGE(LARGE(J216:AA216,1),LARGE(J216:AA216,2),LARGE(J216:AA216,3),LARGE(J216:AA216,4),LARGE(J216:AA216,5),LARGE(J216:AA216,6),LARGE(J216:AA216,7),LARGE(J216:AA216,8))</f>
        <v>0</v>
      </c>
      <c r="I216" s="136">
        <f>COUNTIF(J216:AA216,"&gt;0")</f>
        <v>0</v>
      </c>
      <c r="J216" s="46">
        <v>0</v>
      </c>
      <c r="K216" s="168">
        <v>0</v>
      </c>
      <c r="L216" s="173">
        <v>0</v>
      </c>
      <c r="M216" s="168">
        <v>0</v>
      </c>
      <c r="N216" s="172">
        <v>0</v>
      </c>
      <c r="O216" s="173">
        <v>0</v>
      </c>
      <c r="P216" s="173">
        <v>0</v>
      </c>
      <c r="Q216" s="168">
        <v>0</v>
      </c>
      <c r="R216" s="173">
        <v>0</v>
      </c>
      <c r="S216" s="168">
        <v>0</v>
      </c>
      <c r="T216" s="173">
        <v>0</v>
      </c>
      <c r="U216" s="176">
        <v>0</v>
      </c>
      <c r="V216" s="168">
        <v>0</v>
      </c>
      <c r="W216" s="278">
        <v>0</v>
      </c>
      <c r="X216" s="287">
        <v>0</v>
      </c>
      <c r="Y216" s="170">
        <v>0</v>
      </c>
      <c r="Z216" s="170">
        <v>0</v>
      </c>
      <c r="AA216" s="169">
        <v>0</v>
      </c>
      <c r="AB216" s="169"/>
    </row>
    <row r="217" spans="1:28">
      <c r="A217" s="299">
        <f>+IF(H217=H216,A216,ROW(A217)-1)</f>
        <v>102</v>
      </c>
      <c r="B217" s="17">
        <v>0</v>
      </c>
      <c r="C217" s="93">
        <f>IF(G217&gt;0,IF(B217=0,127-A217,B217-A217),0)</f>
        <v>0</v>
      </c>
      <c r="D217" s="102" t="s">
        <v>485</v>
      </c>
      <c r="E217" s="148" t="s">
        <v>114</v>
      </c>
      <c r="F217" s="227" t="s">
        <v>286</v>
      </c>
      <c r="G217" s="11">
        <f>SUM(J217:AA217)</f>
        <v>0</v>
      </c>
      <c r="H217" s="10">
        <f>AVERAGE(LARGE(J217:AA217,1),LARGE(J217:AA217,2),LARGE(J217:AA217,3),LARGE(J217:AA217,4),LARGE(J217:AA217,5),LARGE(J217:AA217,6),LARGE(J217:AA217,7),LARGE(J217:AA217,8))</f>
        <v>0</v>
      </c>
      <c r="I217" s="136">
        <f>COUNTIF(J217:AA217,"&gt;0")</f>
        <v>0</v>
      </c>
      <c r="J217" s="46">
        <v>0</v>
      </c>
      <c r="K217" s="168">
        <v>0</v>
      </c>
      <c r="L217" s="173">
        <v>0</v>
      </c>
      <c r="M217" s="168">
        <v>0</v>
      </c>
      <c r="N217" s="172">
        <v>0</v>
      </c>
      <c r="O217" s="173">
        <v>0</v>
      </c>
      <c r="P217" s="173">
        <v>0</v>
      </c>
      <c r="Q217" s="168">
        <v>0</v>
      </c>
      <c r="R217" s="173">
        <v>0</v>
      </c>
      <c r="S217" s="168">
        <v>0</v>
      </c>
      <c r="T217" s="173">
        <v>0</v>
      </c>
      <c r="U217" s="176">
        <v>0</v>
      </c>
      <c r="V217" s="168">
        <v>0</v>
      </c>
      <c r="W217" s="278">
        <v>0</v>
      </c>
      <c r="X217" s="287">
        <v>0</v>
      </c>
      <c r="Y217" s="170">
        <v>0</v>
      </c>
      <c r="Z217" s="170">
        <v>0</v>
      </c>
      <c r="AA217" s="169">
        <v>0</v>
      </c>
      <c r="AB217" s="169"/>
    </row>
    <row r="218" spans="1:28">
      <c r="A218" s="299">
        <f>+IF(H218=H217,A217,ROW(A218)-1)</f>
        <v>102</v>
      </c>
      <c r="B218" s="17">
        <v>0</v>
      </c>
      <c r="C218" s="93">
        <f>IF(G218&gt;0,IF(B218=0,127-A218,B218-A218),0)</f>
        <v>0</v>
      </c>
      <c r="D218" s="108" t="s">
        <v>150</v>
      </c>
      <c r="E218" s="223" t="s">
        <v>149</v>
      </c>
      <c r="F218" s="73"/>
      <c r="G218" s="11">
        <f>SUM(J218:AA218)</f>
        <v>0</v>
      </c>
      <c r="H218" s="10">
        <f>AVERAGE(LARGE(J218:AA218,1),LARGE(J218:AA218,2),LARGE(J218:AA218,3),LARGE(J218:AA218,4),LARGE(J218:AA218,5),LARGE(J218:AA218,6),LARGE(J218:AA218,7),LARGE(J218:AA218,8))</f>
        <v>0</v>
      </c>
      <c r="I218" s="136">
        <f>COUNTIF(J218:AA218,"&gt;0")</f>
        <v>0</v>
      </c>
      <c r="J218" s="46">
        <v>0</v>
      </c>
      <c r="K218" s="168">
        <v>0</v>
      </c>
      <c r="L218" s="173">
        <v>0</v>
      </c>
      <c r="M218" s="168">
        <v>0</v>
      </c>
      <c r="N218" s="172">
        <v>0</v>
      </c>
      <c r="O218" s="173">
        <v>0</v>
      </c>
      <c r="P218" s="173">
        <v>0</v>
      </c>
      <c r="Q218" s="168">
        <v>0</v>
      </c>
      <c r="R218" s="173">
        <v>0</v>
      </c>
      <c r="S218" s="168">
        <v>0</v>
      </c>
      <c r="T218" s="173">
        <v>0</v>
      </c>
      <c r="U218" s="176">
        <v>0</v>
      </c>
      <c r="V218" s="168">
        <v>0</v>
      </c>
      <c r="W218" s="278">
        <v>0</v>
      </c>
      <c r="X218" s="287">
        <v>0</v>
      </c>
      <c r="Y218" s="170">
        <v>0</v>
      </c>
      <c r="Z218" s="170">
        <v>0</v>
      </c>
      <c r="AA218" s="169">
        <v>0</v>
      </c>
      <c r="AB218" s="169"/>
    </row>
    <row r="219" spans="1:28">
      <c r="A219" s="299">
        <f>+IF(H219=H218,A218,ROW(A219)-1)</f>
        <v>102</v>
      </c>
      <c r="B219" s="17">
        <v>0</v>
      </c>
      <c r="C219" s="93">
        <f>IF(G219&gt;0,IF(B219=0,127-A219,B219-A219),0)</f>
        <v>0</v>
      </c>
      <c r="D219" s="102" t="s">
        <v>399</v>
      </c>
      <c r="E219" s="148" t="s">
        <v>400</v>
      </c>
      <c r="F219" s="227" t="s">
        <v>286</v>
      </c>
      <c r="G219" s="11">
        <f>SUM(J219:AA219)</f>
        <v>0</v>
      </c>
      <c r="H219" s="10">
        <f>AVERAGE(LARGE(J219:AA219,1),LARGE(J219:AA219,2),LARGE(J219:AA219,3),LARGE(J219:AA219,4),LARGE(J219:AA219,5),LARGE(J219:AA219,6),LARGE(J219:AA219,7),LARGE(J219:AA219,8))</f>
        <v>0</v>
      </c>
      <c r="I219" s="136">
        <f>COUNTIF(J219:AA219,"&gt;0")</f>
        <v>0</v>
      </c>
      <c r="J219" s="46">
        <v>0</v>
      </c>
      <c r="K219" s="168">
        <v>0</v>
      </c>
      <c r="L219" s="173">
        <v>0</v>
      </c>
      <c r="M219" s="168">
        <v>0</v>
      </c>
      <c r="N219" s="172">
        <v>0</v>
      </c>
      <c r="O219" s="173">
        <v>0</v>
      </c>
      <c r="P219" s="173">
        <v>0</v>
      </c>
      <c r="Q219" s="168">
        <v>0</v>
      </c>
      <c r="R219" s="173">
        <v>0</v>
      </c>
      <c r="S219" s="168">
        <v>0</v>
      </c>
      <c r="T219" s="173">
        <v>0</v>
      </c>
      <c r="U219" s="176">
        <v>0</v>
      </c>
      <c r="V219" s="168">
        <v>0</v>
      </c>
      <c r="W219" s="278">
        <v>0</v>
      </c>
      <c r="X219" s="287">
        <v>0</v>
      </c>
      <c r="Y219" s="170">
        <v>0</v>
      </c>
      <c r="Z219" s="170">
        <v>0</v>
      </c>
      <c r="AA219" s="169">
        <v>0</v>
      </c>
      <c r="AB219" s="169"/>
    </row>
    <row r="220" spans="1:28">
      <c r="A220" s="299">
        <f>+IF(H220=H219,A219,ROW(A220)-1)</f>
        <v>102</v>
      </c>
      <c r="B220" s="17">
        <v>0</v>
      </c>
      <c r="C220" s="93">
        <f>IF(G220&gt;0,IF(B220=0,127-A220,B220-A220),0)</f>
        <v>0</v>
      </c>
      <c r="D220" s="108" t="s">
        <v>65</v>
      </c>
      <c r="E220" s="223" t="s">
        <v>64</v>
      </c>
      <c r="F220" s="73"/>
      <c r="G220" s="11">
        <f>SUM(J220:AA220)</f>
        <v>0</v>
      </c>
      <c r="H220" s="10">
        <f>AVERAGE(LARGE(J220:AA220,1),LARGE(J220:AA220,2),LARGE(J220:AA220,3),LARGE(J220:AA220,4),LARGE(J220:AA220,5),LARGE(J220:AA220,6),LARGE(J220:AA220,7),LARGE(J220:AA220,8))</f>
        <v>0</v>
      </c>
      <c r="I220" s="136">
        <f>COUNTIF(J220:AA220,"&gt;0")</f>
        <v>0</v>
      </c>
      <c r="J220" s="46">
        <v>0</v>
      </c>
      <c r="K220" s="168">
        <v>0</v>
      </c>
      <c r="L220" s="173">
        <v>0</v>
      </c>
      <c r="M220" s="168">
        <v>0</v>
      </c>
      <c r="N220" s="172">
        <v>0</v>
      </c>
      <c r="O220" s="173">
        <v>0</v>
      </c>
      <c r="P220" s="173">
        <v>0</v>
      </c>
      <c r="Q220" s="168">
        <v>0</v>
      </c>
      <c r="R220" s="173">
        <v>0</v>
      </c>
      <c r="S220" s="168">
        <v>0</v>
      </c>
      <c r="T220" s="173">
        <v>0</v>
      </c>
      <c r="U220" s="176">
        <v>0</v>
      </c>
      <c r="V220" s="168">
        <v>0</v>
      </c>
      <c r="W220" s="278">
        <v>0</v>
      </c>
      <c r="X220" s="287">
        <v>0</v>
      </c>
      <c r="Y220" s="170">
        <v>0</v>
      </c>
      <c r="Z220" s="170">
        <v>0</v>
      </c>
      <c r="AA220" s="169">
        <v>0</v>
      </c>
      <c r="AB220" s="169"/>
    </row>
    <row r="221" spans="1:28">
      <c r="A221" s="299">
        <f>+IF(H221=H220,A220,ROW(A221)-1)</f>
        <v>102</v>
      </c>
      <c r="B221" s="17">
        <v>0</v>
      </c>
      <c r="C221" s="93">
        <f>IF(G221&gt;0,IF(B221=0,127-A221,B221-A221),0)</f>
        <v>0</v>
      </c>
      <c r="D221" s="108" t="s">
        <v>492</v>
      </c>
      <c r="E221" s="223" t="s">
        <v>448</v>
      </c>
      <c r="F221" s="73"/>
      <c r="G221" s="11">
        <f>SUM(J221:AA221)</f>
        <v>0</v>
      </c>
      <c r="H221" s="10">
        <f>AVERAGE(LARGE(J221:AA221,1),LARGE(J221:AA221,2),LARGE(J221:AA221,3),LARGE(J221:AA221,4),LARGE(J221:AA221,5),LARGE(J221:AA221,6),LARGE(J221:AA221,7),LARGE(J221:AA221,8))</f>
        <v>0</v>
      </c>
      <c r="I221" s="136">
        <f>COUNTIF(J221:AA221,"&gt;0")</f>
        <v>0</v>
      </c>
      <c r="J221" s="46">
        <v>0</v>
      </c>
      <c r="K221" s="168">
        <v>0</v>
      </c>
      <c r="L221" s="173">
        <v>0</v>
      </c>
      <c r="M221" s="168">
        <v>0</v>
      </c>
      <c r="N221" s="172">
        <v>0</v>
      </c>
      <c r="O221" s="173">
        <v>0</v>
      </c>
      <c r="P221" s="173">
        <v>0</v>
      </c>
      <c r="Q221" s="168">
        <v>0</v>
      </c>
      <c r="R221" s="173">
        <v>0</v>
      </c>
      <c r="S221" s="168">
        <v>0</v>
      </c>
      <c r="T221" s="173">
        <v>0</v>
      </c>
      <c r="U221" s="176">
        <v>0</v>
      </c>
      <c r="V221" s="168">
        <v>0</v>
      </c>
      <c r="W221" s="278">
        <v>0</v>
      </c>
      <c r="X221" s="287">
        <v>0</v>
      </c>
      <c r="Y221" s="170">
        <v>0</v>
      </c>
      <c r="Z221" s="170">
        <v>0</v>
      </c>
      <c r="AA221" s="169">
        <v>0</v>
      </c>
      <c r="AB221" s="169"/>
    </row>
    <row r="222" spans="1:28">
      <c r="A222" s="299">
        <f>+IF(H222=H221,A221,ROW(A222)-1)</f>
        <v>102</v>
      </c>
      <c r="B222" s="17">
        <v>0</v>
      </c>
      <c r="C222" s="93">
        <f>IF(G222&gt;0,IF(B222=0,127-A222,B222-A222),0)</f>
        <v>0</v>
      </c>
      <c r="D222" s="102" t="s">
        <v>242</v>
      </c>
      <c r="E222" s="148" t="s">
        <v>243</v>
      </c>
      <c r="F222" s="227" t="s">
        <v>286</v>
      </c>
      <c r="G222" s="11">
        <f>SUM(J222:AA222)</f>
        <v>0</v>
      </c>
      <c r="H222" s="10">
        <f>AVERAGE(LARGE(J222:AA222,1),LARGE(J222:AA222,2),LARGE(J222:AA222,3),LARGE(J222:AA222,4),LARGE(J222:AA222,5),LARGE(J222:AA222,6),LARGE(J222:AA222,7),LARGE(J222:AA222,8))</f>
        <v>0</v>
      </c>
      <c r="I222" s="136">
        <f>COUNTIF(J222:AA222,"&gt;0")</f>
        <v>0</v>
      </c>
      <c r="J222" s="46">
        <v>0</v>
      </c>
      <c r="K222" s="168">
        <v>0</v>
      </c>
      <c r="L222" s="173">
        <v>0</v>
      </c>
      <c r="M222" s="168">
        <v>0</v>
      </c>
      <c r="N222" s="172">
        <v>0</v>
      </c>
      <c r="O222" s="173">
        <v>0</v>
      </c>
      <c r="P222" s="173">
        <v>0</v>
      </c>
      <c r="Q222" s="168">
        <v>0</v>
      </c>
      <c r="R222" s="173">
        <v>0</v>
      </c>
      <c r="S222" s="168">
        <v>0</v>
      </c>
      <c r="T222" s="173">
        <v>0</v>
      </c>
      <c r="U222" s="176">
        <v>0</v>
      </c>
      <c r="V222" s="168">
        <v>0</v>
      </c>
      <c r="W222" s="278">
        <v>0</v>
      </c>
      <c r="X222" s="287">
        <v>0</v>
      </c>
      <c r="Y222" s="170">
        <v>0</v>
      </c>
      <c r="Z222" s="170">
        <v>0</v>
      </c>
      <c r="AA222" s="169">
        <v>0</v>
      </c>
      <c r="AB222" s="169"/>
    </row>
    <row r="223" spans="1:28">
      <c r="A223" s="299">
        <f>+IF(H223=H222,A222,ROW(A223)-1)</f>
        <v>102</v>
      </c>
      <c r="B223" s="17">
        <v>0</v>
      </c>
      <c r="C223" s="93">
        <f>IF(G223&gt;0,IF(B223=0,127-A223,B223-A223),0)</f>
        <v>0</v>
      </c>
      <c r="D223" s="102" t="s">
        <v>545</v>
      </c>
      <c r="E223" s="148" t="s">
        <v>546</v>
      </c>
      <c r="F223" s="227" t="s">
        <v>286</v>
      </c>
      <c r="G223" s="11">
        <f>SUM(J223:AA223)</f>
        <v>0</v>
      </c>
      <c r="H223" s="10">
        <f>AVERAGE(LARGE(J223:AA223,1),LARGE(J223:AA223,2),LARGE(J223:AA223,3),LARGE(J223:AA223,4),LARGE(J223:AA223,5),LARGE(J223:AA223,6),LARGE(J223:AA223,7),LARGE(J223:AA223,8))</f>
        <v>0</v>
      </c>
      <c r="I223" s="136">
        <f>COUNTIF(J223:AA223,"&gt;0")</f>
        <v>0</v>
      </c>
      <c r="J223" s="46">
        <v>0</v>
      </c>
      <c r="K223" s="168">
        <v>0</v>
      </c>
      <c r="L223" s="173">
        <v>0</v>
      </c>
      <c r="M223" s="168">
        <v>0</v>
      </c>
      <c r="N223" s="172">
        <v>0</v>
      </c>
      <c r="O223" s="173">
        <v>0</v>
      </c>
      <c r="P223" s="173">
        <v>0</v>
      </c>
      <c r="Q223" s="168">
        <v>0</v>
      </c>
      <c r="R223" s="173">
        <v>0</v>
      </c>
      <c r="S223" s="168">
        <v>0</v>
      </c>
      <c r="T223" s="173">
        <v>0</v>
      </c>
      <c r="U223" s="176">
        <v>0</v>
      </c>
      <c r="V223" s="168">
        <v>0</v>
      </c>
      <c r="W223" s="278">
        <v>0</v>
      </c>
      <c r="X223" s="287">
        <v>0</v>
      </c>
      <c r="Y223" s="170">
        <v>0</v>
      </c>
      <c r="Z223" s="170">
        <v>0</v>
      </c>
      <c r="AA223" s="169">
        <v>0</v>
      </c>
      <c r="AB223" s="169"/>
    </row>
    <row r="224" spans="1:28">
      <c r="A224" s="299">
        <f>+IF(H224=H223,A223,ROW(A224)-1)</f>
        <v>102</v>
      </c>
      <c r="B224" s="17">
        <v>0</v>
      </c>
      <c r="C224" s="93">
        <f>IF(G224&gt;0,IF(B224=0,127-A224,B224-A224),0)</f>
        <v>0</v>
      </c>
      <c r="D224" s="108" t="s">
        <v>423</v>
      </c>
      <c r="E224" s="223" t="s">
        <v>91</v>
      </c>
      <c r="F224" s="73"/>
      <c r="G224" s="11">
        <f>SUM(J224:AA224)</f>
        <v>0</v>
      </c>
      <c r="H224" s="10">
        <f>AVERAGE(LARGE(J224:AA224,1),LARGE(J224:AA224,2),LARGE(J224:AA224,3),LARGE(J224:AA224,4),LARGE(J224:AA224,5),LARGE(J224:AA224,6),LARGE(J224:AA224,7),LARGE(J224:AA224,8))</f>
        <v>0</v>
      </c>
      <c r="I224" s="136">
        <f>COUNTIF(J224:AA224,"&gt;0")</f>
        <v>0</v>
      </c>
      <c r="J224" s="46">
        <v>0</v>
      </c>
      <c r="K224" s="168">
        <v>0</v>
      </c>
      <c r="L224" s="173">
        <v>0</v>
      </c>
      <c r="M224" s="168">
        <v>0</v>
      </c>
      <c r="N224" s="172">
        <v>0</v>
      </c>
      <c r="O224" s="173">
        <v>0</v>
      </c>
      <c r="P224" s="173">
        <v>0</v>
      </c>
      <c r="Q224" s="168">
        <v>0</v>
      </c>
      <c r="R224" s="173">
        <v>0</v>
      </c>
      <c r="S224" s="168">
        <v>0</v>
      </c>
      <c r="T224" s="173">
        <v>0</v>
      </c>
      <c r="U224" s="176">
        <v>0</v>
      </c>
      <c r="V224" s="168">
        <v>0</v>
      </c>
      <c r="W224" s="278">
        <v>0</v>
      </c>
      <c r="X224" s="287">
        <v>0</v>
      </c>
      <c r="Y224" s="170">
        <v>0</v>
      </c>
      <c r="Z224" s="170">
        <v>0</v>
      </c>
      <c r="AA224" s="169">
        <v>0</v>
      </c>
      <c r="AB224" s="169"/>
    </row>
    <row r="225" spans="1:28">
      <c r="A225" s="299">
        <f>+IF(H225=H224,A224,ROW(A225)-1)</f>
        <v>102</v>
      </c>
      <c r="B225" s="17">
        <v>0</v>
      </c>
      <c r="C225" s="93">
        <f>IF(G225&gt;0,IF(B225=0,127-A225,B225-A225),0)</f>
        <v>0</v>
      </c>
      <c r="D225" s="102" t="s">
        <v>327</v>
      </c>
      <c r="E225" s="148" t="s">
        <v>328</v>
      </c>
      <c r="F225" s="227" t="s">
        <v>350</v>
      </c>
      <c r="G225" s="11">
        <f>SUM(J225:AA225)</f>
        <v>0</v>
      </c>
      <c r="H225" s="10">
        <f>AVERAGE(LARGE(J225:AA225,1),LARGE(J225:AA225,2),LARGE(J225:AA225,3),LARGE(J225:AA225,4),LARGE(J225:AA225,5),LARGE(J225:AA225,6),LARGE(J225:AA225,7),LARGE(J225:AA225,8))</f>
        <v>0</v>
      </c>
      <c r="I225" s="136">
        <f>COUNTIF(J225:AA225,"&gt;0")</f>
        <v>0</v>
      </c>
      <c r="J225" s="46">
        <v>0</v>
      </c>
      <c r="K225" s="168">
        <v>0</v>
      </c>
      <c r="L225" s="173">
        <v>0</v>
      </c>
      <c r="M225" s="168">
        <v>0</v>
      </c>
      <c r="N225" s="172">
        <v>0</v>
      </c>
      <c r="O225" s="173">
        <v>0</v>
      </c>
      <c r="P225" s="173">
        <v>0</v>
      </c>
      <c r="Q225" s="168">
        <v>0</v>
      </c>
      <c r="R225" s="173">
        <v>0</v>
      </c>
      <c r="S225" s="168">
        <v>0</v>
      </c>
      <c r="T225" s="173">
        <v>0</v>
      </c>
      <c r="U225" s="176">
        <v>0</v>
      </c>
      <c r="V225" s="168">
        <v>0</v>
      </c>
      <c r="W225" s="278">
        <v>0</v>
      </c>
      <c r="X225" s="287">
        <v>0</v>
      </c>
      <c r="Y225" s="170">
        <v>0</v>
      </c>
      <c r="Z225" s="170">
        <v>0</v>
      </c>
      <c r="AA225" s="169">
        <v>0</v>
      </c>
      <c r="AB225" s="169"/>
    </row>
    <row r="226" spans="1:28">
      <c r="A226" s="299">
        <f>+IF(H226=H225,A225,ROW(A226)-1)</f>
        <v>102</v>
      </c>
      <c r="B226" s="17">
        <v>0</v>
      </c>
      <c r="C226" s="93">
        <f>IF(G226&gt;0,IF(B226=0,127-A226,B226-A226),0)</f>
        <v>0</v>
      </c>
      <c r="D226" s="108" t="s">
        <v>51</v>
      </c>
      <c r="E226" s="223" t="s">
        <v>54</v>
      </c>
      <c r="F226" s="73"/>
      <c r="G226" s="11">
        <f>SUM(J226:AA226)</f>
        <v>0</v>
      </c>
      <c r="H226" s="10">
        <f>AVERAGE(LARGE(J226:AA226,1),LARGE(J226:AA226,2),LARGE(J226:AA226,3),LARGE(J226:AA226,4),LARGE(J226:AA226,5),LARGE(J226:AA226,6),LARGE(J226:AA226,7),LARGE(J226:AA226,8))</f>
        <v>0</v>
      </c>
      <c r="I226" s="136">
        <f>COUNTIF(J226:AA226,"&gt;0")</f>
        <v>0</v>
      </c>
      <c r="J226" s="46">
        <v>0</v>
      </c>
      <c r="K226" s="168">
        <v>0</v>
      </c>
      <c r="L226" s="173">
        <v>0</v>
      </c>
      <c r="M226" s="168">
        <v>0</v>
      </c>
      <c r="N226" s="172">
        <v>0</v>
      </c>
      <c r="O226" s="173">
        <v>0</v>
      </c>
      <c r="P226" s="173">
        <v>0</v>
      </c>
      <c r="Q226" s="168">
        <v>0</v>
      </c>
      <c r="R226" s="173">
        <v>0</v>
      </c>
      <c r="S226" s="168">
        <v>0</v>
      </c>
      <c r="T226" s="173">
        <v>0</v>
      </c>
      <c r="U226" s="176">
        <v>0</v>
      </c>
      <c r="V226" s="168">
        <v>0</v>
      </c>
      <c r="W226" s="278">
        <v>0</v>
      </c>
      <c r="X226" s="287">
        <v>0</v>
      </c>
      <c r="Y226" s="170">
        <v>0</v>
      </c>
      <c r="Z226" s="170">
        <v>0</v>
      </c>
      <c r="AA226" s="169">
        <v>0</v>
      </c>
      <c r="AB226" s="169"/>
    </row>
    <row r="227" spans="1:28">
      <c r="A227" s="299">
        <f>+IF(H227=H226,A226,ROW(A227)-1)</f>
        <v>102</v>
      </c>
      <c r="B227" s="17">
        <v>0</v>
      </c>
      <c r="C227" s="93">
        <f>IF(G227&gt;0,IF(B227=0,127-A227,B227-A227),0)</f>
        <v>0</v>
      </c>
      <c r="D227" s="108" t="s">
        <v>51</v>
      </c>
      <c r="E227" s="223" t="s">
        <v>50</v>
      </c>
      <c r="F227" s="73" t="s">
        <v>596</v>
      </c>
      <c r="G227" s="11">
        <f>SUM(J227:AA227)</f>
        <v>0</v>
      </c>
      <c r="H227" s="10">
        <f>AVERAGE(LARGE(J227:AA227,1),LARGE(J227:AA227,2),LARGE(J227:AA227,3),LARGE(J227:AA227,4),LARGE(J227:AA227,5),LARGE(J227:AA227,6),LARGE(J227:AA227,7),LARGE(J227:AA227,8))</f>
        <v>0</v>
      </c>
      <c r="I227" s="136">
        <f>COUNTIF(J227:AA227,"&gt;0")</f>
        <v>0</v>
      </c>
      <c r="J227" s="46">
        <v>0</v>
      </c>
      <c r="K227" s="168">
        <v>0</v>
      </c>
      <c r="L227" s="173">
        <v>0</v>
      </c>
      <c r="M227" s="168">
        <v>0</v>
      </c>
      <c r="N227" s="172">
        <v>0</v>
      </c>
      <c r="O227" s="173">
        <v>0</v>
      </c>
      <c r="P227" s="173">
        <v>0</v>
      </c>
      <c r="Q227" s="168">
        <v>0</v>
      </c>
      <c r="R227" s="173">
        <v>0</v>
      </c>
      <c r="S227" s="168">
        <v>0</v>
      </c>
      <c r="T227" s="173">
        <v>0</v>
      </c>
      <c r="U227" s="176">
        <v>0</v>
      </c>
      <c r="V227" s="168">
        <v>0</v>
      </c>
      <c r="W227" s="278">
        <v>0</v>
      </c>
      <c r="X227" s="287">
        <v>0</v>
      </c>
      <c r="Y227" s="170">
        <v>0</v>
      </c>
      <c r="Z227" s="170">
        <v>0</v>
      </c>
      <c r="AA227" s="169">
        <v>0</v>
      </c>
      <c r="AB227" s="169"/>
    </row>
    <row r="228" spans="1:28">
      <c r="A228" s="299">
        <f>+IF(H228=H227,A227,ROW(A228)-1)</f>
        <v>102</v>
      </c>
      <c r="B228" s="17">
        <v>0</v>
      </c>
      <c r="C228" s="93">
        <f>IF(G228&gt;0,IF(B228=0,127-A228,B228-A228),0)</f>
        <v>0</v>
      </c>
      <c r="D228" s="108" t="s">
        <v>161</v>
      </c>
      <c r="E228" s="223" t="s">
        <v>160</v>
      </c>
      <c r="F228" s="73" t="s">
        <v>595</v>
      </c>
      <c r="G228" s="11">
        <f>SUM(J228:AA228)</f>
        <v>0</v>
      </c>
      <c r="H228" s="10">
        <f>AVERAGE(LARGE(J228:AA228,1),LARGE(J228:AA228,2),LARGE(J228:AA228,3),LARGE(J228:AA228,4),LARGE(J228:AA228,5),LARGE(J228:AA228,6),LARGE(J228:AA228,7),LARGE(J228:AA228,8))</f>
        <v>0</v>
      </c>
      <c r="I228" s="136">
        <f>COUNTIF(J228:AA228,"&gt;0")</f>
        <v>0</v>
      </c>
      <c r="J228" s="46">
        <v>0</v>
      </c>
      <c r="K228" s="168">
        <v>0</v>
      </c>
      <c r="L228" s="173">
        <v>0</v>
      </c>
      <c r="M228" s="168">
        <v>0</v>
      </c>
      <c r="N228" s="172">
        <v>0</v>
      </c>
      <c r="O228" s="173">
        <v>0</v>
      </c>
      <c r="P228" s="173">
        <v>0</v>
      </c>
      <c r="Q228" s="168">
        <v>0</v>
      </c>
      <c r="R228" s="173">
        <v>0</v>
      </c>
      <c r="S228" s="168">
        <v>0</v>
      </c>
      <c r="T228" s="173">
        <v>0</v>
      </c>
      <c r="U228" s="176">
        <v>0</v>
      </c>
      <c r="V228" s="168">
        <v>0</v>
      </c>
      <c r="W228" s="278">
        <v>0</v>
      </c>
      <c r="X228" s="287">
        <v>0</v>
      </c>
      <c r="Y228" s="170">
        <v>0</v>
      </c>
      <c r="Z228" s="170">
        <v>0</v>
      </c>
      <c r="AA228" s="169">
        <v>0</v>
      </c>
      <c r="AB228" s="169"/>
    </row>
    <row r="229" spans="1:28">
      <c r="A229" s="299">
        <f>+IF(H229=H228,A228,ROW(A229)-1)</f>
        <v>102</v>
      </c>
      <c r="B229" s="17">
        <v>0</v>
      </c>
      <c r="C229" s="93">
        <f>IF(G229&gt;0,IF(B229=0,127-A229,B229-A229),0)</f>
        <v>0</v>
      </c>
      <c r="D229" s="102" t="s">
        <v>435</v>
      </c>
      <c r="E229" s="148" t="s">
        <v>114</v>
      </c>
      <c r="F229" s="227" t="s">
        <v>381</v>
      </c>
      <c r="G229" s="11">
        <f>SUM(J229:AA229)</f>
        <v>0</v>
      </c>
      <c r="H229" s="10">
        <f>AVERAGE(LARGE(J229:AA229,1),LARGE(J229:AA229,2),LARGE(J229:AA229,3),LARGE(J229:AA229,4),LARGE(J229:AA229,5),LARGE(J229:AA229,6),LARGE(J229:AA229,7),LARGE(J229:AA229,8))</f>
        <v>0</v>
      </c>
      <c r="I229" s="136">
        <f>COUNTIF(J229:AA229,"&gt;0")</f>
        <v>0</v>
      </c>
      <c r="J229" s="46">
        <v>0</v>
      </c>
      <c r="K229" s="168">
        <v>0</v>
      </c>
      <c r="L229" s="173">
        <v>0</v>
      </c>
      <c r="M229" s="168">
        <v>0</v>
      </c>
      <c r="N229" s="172">
        <v>0</v>
      </c>
      <c r="O229" s="173">
        <v>0</v>
      </c>
      <c r="P229" s="173">
        <v>0</v>
      </c>
      <c r="Q229" s="168">
        <v>0</v>
      </c>
      <c r="R229" s="173">
        <v>0</v>
      </c>
      <c r="S229" s="168">
        <v>0</v>
      </c>
      <c r="T229" s="173">
        <v>0</v>
      </c>
      <c r="U229" s="176">
        <v>0</v>
      </c>
      <c r="V229" s="168">
        <v>0</v>
      </c>
      <c r="W229" s="278">
        <v>0</v>
      </c>
      <c r="X229" s="287">
        <v>0</v>
      </c>
      <c r="Y229" s="170">
        <v>0</v>
      </c>
      <c r="Z229" s="170">
        <v>0</v>
      </c>
      <c r="AA229" s="169">
        <v>0</v>
      </c>
      <c r="AB229" s="169"/>
    </row>
    <row r="230" spans="1:28">
      <c r="A230" s="299">
        <f>+IF(H230=H229,A229,ROW(A230)-1)</f>
        <v>102</v>
      </c>
      <c r="B230" s="17">
        <v>0</v>
      </c>
      <c r="C230" s="93">
        <f>IF(G230&gt;0,IF(B230=0,127-A230,B230-A230),0)</f>
        <v>0</v>
      </c>
      <c r="D230" s="108" t="s">
        <v>309</v>
      </c>
      <c r="E230" s="223" t="s">
        <v>68</v>
      </c>
      <c r="F230" s="73" t="s">
        <v>633</v>
      </c>
      <c r="G230" s="11">
        <f>SUM(J230:AA230)</f>
        <v>0</v>
      </c>
      <c r="H230" s="10">
        <f>AVERAGE(LARGE(J230:AA230,1),LARGE(J230:AA230,2),LARGE(J230:AA230,3),LARGE(J230:AA230,4),LARGE(J230:AA230,5),LARGE(J230:AA230,6),LARGE(J230:AA230,7),LARGE(J230:AA230,8))</f>
        <v>0</v>
      </c>
      <c r="I230" s="136">
        <f>COUNTIF(J230:AA230,"&gt;0")</f>
        <v>0</v>
      </c>
      <c r="J230" s="46">
        <v>0</v>
      </c>
      <c r="K230" s="168">
        <v>0</v>
      </c>
      <c r="L230" s="173">
        <v>0</v>
      </c>
      <c r="M230" s="168">
        <v>0</v>
      </c>
      <c r="N230" s="172">
        <v>0</v>
      </c>
      <c r="O230" s="173">
        <v>0</v>
      </c>
      <c r="P230" s="173">
        <v>0</v>
      </c>
      <c r="Q230" s="168">
        <v>0</v>
      </c>
      <c r="R230" s="173">
        <v>0</v>
      </c>
      <c r="S230" s="168">
        <v>0</v>
      </c>
      <c r="T230" s="173">
        <v>0</v>
      </c>
      <c r="U230" s="176">
        <v>0</v>
      </c>
      <c r="V230" s="168">
        <v>0</v>
      </c>
      <c r="W230" s="278">
        <v>0</v>
      </c>
      <c r="X230" s="287">
        <v>0</v>
      </c>
      <c r="Y230" s="170">
        <v>0</v>
      </c>
      <c r="Z230" s="170">
        <v>0</v>
      </c>
      <c r="AA230" s="169">
        <v>0</v>
      </c>
      <c r="AB230" s="169"/>
    </row>
    <row r="231" spans="1:28">
      <c r="A231" s="299">
        <f>+IF(H231=H230,A230,ROW(A231)-1)</f>
        <v>102</v>
      </c>
      <c r="B231" s="17">
        <v>0</v>
      </c>
      <c r="C231" s="93">
        <f>IF(G231&gt;0,IF(B231=0,127-A231,B231-A231),0)</f>
        <v>0</v>
      </c>
      <c r="D231" s="108" t="s">
        <v>99</v>
      </c>
      <c r="E231" s="223" t="s">
        <v>98</v>
      </c>
      <c r="F231" s="73"/>
      <c r="G231" s="11">
        <f>SUM(J231:AA231)</f>
        <v>0</v>
      </c>
      <c r="H231" s="10">
        <f>AVERAGE(LARGE(J231:AA231,1),LARGE(J231:AA231,2),LARGE(J231:AA231,3),LARGE(J231:AA231,4),LARGE(J231:AA231,5),LARGE(J231:AA231,6),LARGE(J231:AA231,7),LARGE(J231:AA231,8))</f>
        <v>0</v>
      </c>
      <c r="I231" s="136">
        <f>COUNTIF(J231:AA231,"&gt;0")</f>
        <v>0</v>
      </c>
      <c r="J231" s="46">
        <v>0</v>
      </c>
      <c r="K231" s="168">
        <v>0</v>
      </c>
      <c r="L231" s="173">
        <v>0</v>
      </c>
      <c r="M231" s="168">
        <v>0</v>
      </c>
      <c r="N231" s="172">
        <v>0</v>
      </c>
      <c r="O231" s="173">
        <v>0</v>
      </c>
      <c r="P231" s="173">
        <v>0</v>
      </c>
      <c r="Q231" s="168">
        <v>0</v>
      </c>
      <c r="R231" s="173">
        <v>0</v>
      </c>
      <c r="S231" s="168">
        <v>0</v>
      </c>
      <c r="T231" s="173">
        <v>0</v>
      </c>
      <c r="U231" s="176">
        <v>0</v>
      </c>
      <c r="V231" s="168">
        <v>0</v>
      </c>
      <c r="W231" s="278">
        <v>0</v>
      </c>
      <c r="X231" s="287">
        <v>0</v>
      </c>
      <c r="Y231" s="170">
        <v>0</v>
      </c>
      <c r="Z231" s="170">
        <v>0</v>
      </c>
      <c r="AA231" s="169">
        <v>0</v>
      </c>
      <c r="AB231" s="169"/>
    </row>
    <row r="232" spans="1:28">
      <c r="A232" s="299">
        <f>+IF(H232=H231,A231,ROW(A232)-1)</f>
        <v>102</v>
      </c>
      <c r="B232" s="17">
        <v>0</v>
      </c>
      <c r="C232" s="93">
        <f>IF(G232&gt;0,IF(B232=0,127-A232,B232-A232),0)</f>
        <v>0</v>
      </c>
      <c r="D232" s="108" t="s">
        <v>305</v>
      </c>
      <c r="E232" s="223" t="s">
        <v>75</v>
      </c>
      <c r="F232" s="73"/>
      <c r="G232" s="11">
        <f>SUM(J232:AA232)</f>
        <v>0</v>
      </c>
      <c r="H232" s="10">
        <f>AVERAGE(LARGE(J232:AA232,1),LARGE(J232:AA232,2),LARGE(J232:AA232,3),LARGE(J232:AA232,4),LARGE(J232:AA232,5),LARGE(J232:AA232,6),LARGE(J232:AA232,7),LARGE(J232:AA232,8))</f>
        <v>0</v>
      </c>
      <c r="I232" s="136">
        <f>COUNTIF(J232:AA232,"&gt;0")</f>
        <v>0</v>
      </c>
      <c r="J232" s="168">
        <v>0</v>
      </c>
      <c r="K232" s="168">
        <v>0</v>
      </c>
      <c r="L232" s="173">
        <v>0</v>
      </c>
      <c r="M232" s="168">
        <v>0</v>
      </c>
      <c r="N232" s="172">
        <v>0</v>
      </c>
      <c r="O232" s="173">
        <v>0</v>
      </c>
      <c r="P232" s="173">
        <v>0</v>
      </c>
      <c r="Q232" s="168">
        <v>0</v>
      </c>
      <c r="R232" s="173">
        <v>0</v>
      </c>
      <c r="S232" s="168">
        <v>0</v>
      </c>
      <c r="T232" s="173">
        <v>0</v>
      </c>
      <c r="U232" s="176">
        <v>0</v>
      </c>
      <c r="V232" s="168">
        <v>0</v>
      </c>
      <c r="W232" s="277">
        <v>0</v>
      </c>
      <c r="X232" s="264">
        <v>0</v>
      </c>
      <c r="Y232" s="170">
        <v>0</v>
      </c>
      <c r="Z232" s="170">
        <v>0</v>
      </c>
      <c r="AA232" s="169">
        <v>0</v>
      </c>
      <c r="AB232" s="169"/>
    </row>
    <row r="233" spans="1:28">
      <c r="A233" s="299">
        <f>+IF(H233=H232,A232,ROW(A233)-1)</f>
        <v>102</v>
      </c>
      <c r="B233" s="17">
        <v>0</v>
      </c>
      <c r="C233" s="93">
        <f>IF(G233&gt;0,IF(B233=0,127-A233,B233-A233),0)</f>
        <v>0</v>
      </c>
      <c r="D233" s="108" t="s">
        <v>305</v>
      </c>
      <c r="E233" s="223" t="s">
        <v>128</v>
      </c>
      <c r="F233" s="73" t="s">
        <v>591</v>
      </c>
      <c r="G233" s="11">
        <f>SUM(J233:AA233)</f>
        <v>0</v>
      </c>
      <c r="H233" s="10">
        <f>AVERAGE(LARGE(J233:AA233,1),LARGE(J233:AA233,2),LARGE(J233:AA233,3),LARGE(J233:AA233,4),LARGE(J233:AA233,5),LARGE(J233:AA233,6),LARGE(J233:AA233,7),LARGE(J233:AA233,8))</f>
        <v>0</v>
      </c>
      <c r="I233" s="136">
        <f>COUNTIF(J233:AA233,"&gt;0")</f>
        <v>0</v>
      </c>
      <c r="J233" s="46">
        <v>0</v>
      </c>
      <c r="K233" s="168">
        <v>0</v>
      </c>
      <c r="L233" s="173">
        <v>0</v>
      </c>
      <c r="M233" s="168">
        <v>0</v>
      </c>
      <c r="N233" s="172">
        <v>0</v>
      </c>
      <c r="O233" s="173">
        <v>0</v>
      </c>
      <c r="P233" s="173">
        <v>0</v>
      </c>
      <c r="Q233" s="168">
        <v>0</v>
      </c>
      <c r="R233" s="173">
        <v>0</v>
      </c>
      <c r="S233" s="168">
        <v>0</v>
      </c>
      <c r="T233" s="173">
        <v>0</v>
      </c>
      <c r="U233" s="176">
        <v>0</v>
      </c>
      <c r="V233" s="168">
        <v>0</v>
      </c>
      <c r="W233" s="278">
        <v>0</v>
      </c>
      <c r="X233" s="287">
        <v>0</v>
      </c>
      <c r="Y233" s="170">
        <v>0</v>
      </c>
      <c r="Z233" s="170">
        <v>0</v>
      </c>
      <c r="AA233" s="169">
        <v>0</v>
      </c>
      <c r="AB233" s="169"/>
    </row>
    <row r="234" spans="1:28">
      <c r="A234" s="299">
        <f>+IF(H234=H233,A233,ROW(A234)-1)</f>
        <v>102</v>
      </c>
      <c r="B234" s="17">
        <v>0</v>
      </c>
      <c r="C234" s="93">
        <f>IF(G234&gt;0,IF(B234=0,127-A234,B234-A234),0)</f>
        <v>0</v>
      </c>
      <c r="D234" s="102" t="s">
        <v>283</v>
      </c>
      <c r="E234" s="148" t="s">
        <v>172</v>
      </c>
      <c r="F234" s="227" t="s">
        <v>286</v>
      </c>
      <c r="G234" s="11">
        <f>SUM(J234:AA234)</f>
        <v>0</v>
      </c>
      <c r="H234" s="10">
        <f>AVERAGE(LARGE(J234:AA234,1),LARGE(J234:AA234,2),LARGE(J234:AA234,3),LARGE(J234:AA234,4),LARGE(J234:AA234,5),LARGE(J234:AA234,6),LARGE(J234:AA234,7),LARGE(J234:AA234,8))</f>
        <v>0</v>
      </c>
      <c r="I234" s="136">
        <f>COUNTIF(J234:AA234,"&gt;0")</f>
        <v>0</v>
      </c>
      <c r="J234" s="46">
        <v>0</v>
      </c>
      <c r="K234" s="168">
        <v>0</v>
      </c>
      <c r="L234" s="173">
        <v>0</v>
      </c>
      <c r="M234" s="168">
        <v>0</v>
      </c>
      <c r="N234" s="172">
        <v>0</v>
      </c>
      <c r="O234" s="173">
        <v>0</v>
      </c>
      <c r="P234" s="173">
        <v>0</v>
      </c>
      <c r="Q234" s="168">
        <v>0</v>
      </c>
      <c r="R234" s="173">
        <v>0</v>
      </c>
      <c r="S234" s="168">
        <v>0</v>
      </c>
      <c r="T234" s="173">
        <v>0</v>
      </c>
      <c r="U234" s="176">
        <v>0</v>
      </c>
      <c r="V234" s="168">
        <v>0</v>
      </c>
      <c r="W234" s="278">
        <v>0</v>
      </c>
      <c r="X234" s="287">
        <v>0</v>
      </c>
      <c r="Y234" s="170">
        <v>0</v>
      </c>
      <c r="Z234" s="170">
        <v>0</v>
      </c>
      <c r="AA234" s="169">
        <v>0</v>
      </c>
      <c r="AB234" s="169"/>
    </row>
    <row r="235" spans="1:28">
      <c r="A235" s="299">
        <f>+IF(H235=H234,A234,ROW(A235)-1)</f>
        <v>102</v>
      </c>
      <c r="B235" s="17">
        <v>0</v>
      </c>
      <c r="C235" s="93">
        <f>IF(G235&gt;0,IF(B235=0,127-A235,B235-A235),0)</f>
        <v>0</v>
      </c>
      <c r="D235" s="102" t="s">
        <v>283</v>
      </c>
      <c r="E235" s="148" t="s">
        <v>284</v>
      </c>
      <c r="F235" s="227" t="s">
        <v>286</v>
      </c>
      <c r="G235" s="11">
        <f>SUM(J235:AA235)</f>
        <v>0</v>
      </c>
      <c r="H235" s="10">
        <f>AVERAGE(LARGE(J235:AA235,1),LARGE(J235:AA235,2),LARGE(J235:AA235,3),LARGE(J235:AA235,4),LARGE(J235:AA235,5),LARGE(J235:AA235,6),LARGE(J235:AA235,7),LARGE(J235:AA235,8))</f>
        <v>0</v>
      </c>
      <c r="I235" s="136">
        <f>COUNTIF(J235:AA235,"&gt;0")</f>
        <v>0</v>
      </c>
      <c r="J235" s="46">
        <v>0</v>
      </c>
      <c r="K235" s="168">
        <v>0</v>
      </c>
      <c r="L235" s="173">
        <v>0</v>
      </c>
      <c r="M235" s="168">
        <v>0</v>
      </c>
      <c r="N235" s="172">
        <v>0</v>
      </c>
      <c r="O235" s="173">
        <v>0</v>
      </c>
      <c r="P235" s="173">
        <v>0</v>
      </c>
      <c r="Q235" s="168">
        <v>0</v>
      </c>
      <c r="R235" s="173">
        <v>0</v>
      </c>
      <c r="S235" s="168">
        <v>0</v>
      </c>
      <c r="T235" s="173">
        <v>0</v>
      </c>
      <c r="U235" s="176">
        <v>0</v>
      </c>
      <c r="V235" s="168">
        <v>0</v>
      </c>
      <c r="W235" s="278">
        <v>0</v>
      </c>
      <c r="X235" s="287">
        <v>0</v>
      </c>
      <c r="Y235" s="170">
        <v>0</v>
      </c>
      <c r="Z235" s="170">
        <v>0</v>
      </c>
      <c r="AA235" s="169">
        <v>0</v>
      </c>
      <c r="AB235" s="169"/>
    </row>
    <row r="236" spans="1:28">
      <c r="A236" s="299">
        <f>+IF(H236=H235,A235,ROW(A236)-1)</f>
        <v>102</v>
      </c>
      <c r="B236" s="17">
        <v>0</v>
      </c>
      <c r="C236" s="93">
        <f>IF(G236&gt;0,IF(B236=0,127-A236,B236-A236),0)</f>
        <v>0</v>
      </c>
      <c r="D236" s="108" t="s">
        <v>425</v>
      </c>
      <c r="E236" s="223" t="s">
        <v>426</v>
      </c>
      <c r="F236" s="73"/>
      <c r="G236" s="11">
        <f>SUM(J236:AA236)</f>
        <v>0</v>
      </c>
      <c r="H236" s="10">
        <f>AVERAGE(LARGE(J236:AA236,1),LARGE(J236:AA236,2),LARGE(J236:AA236,3),LARGE(J236:AA236,4),LARGE(J236:AA236,5),LARGE(J236:AA236,6),LARGE(J236:AA236,7),LARGE(J236:AA236,8))</f>
        <v>0</v>
      </c>
      <c r="I236" s="136">
        <f>COUNTIF(J236:AA236,"&gt;0")</f>
        <v>0</v>
      </c>
      <c r="J236" s="168">
        <v>0</v>
      </c>
      <c r="K236" s="168">
        <v>0</v>
      </c>
      <c r="L236" s="173">
        <v>0</v>
      </c>
      <c r="M236" s="168">
        <v>0</v>
      </c>
      <c r="N236" s="172">
        <v>0</v>
      </c>
      <c r="O236" s="173">
        <v>0</v>
      </c>
      <c r="P236" s="173">
        <v>0</v>
      </c>
      <c r="Q236" s="168">
        <v>0</v>
      </c>
      <c r="R236" s="173">
        <v>0</v>
      </c>
      <c r="S236" s="168">
        <v>0</v>
      </c>
      <c r="T236" s="173">
        <v>0</v>
      </c>
      <c r="U236" s="176">
        <v>0</v>
      </c>
      <c r="V236" s="168">
        <v>0</v>
      </c>
      <c r="W236" s="277">
        <v>0</v>
      </c>
      <c r="X236" s="264">
        <v>0</v>
      </c>
      <c r="Y236" s="170">
        <v>0</v>
      </c>
      <c r="Z236" s="170">
        <v>0</v>
      </c>
      <c r="AA236" s="169">
        <v>0</v>
      </c>
      <c r="AB236" s="169"/>
    </row>
    <row r="237" spans="1:28">
      <c r="A237" s="299">
        <f>+IF(H237=H236,A236,ROW(A237)-1)</f>
        <v>102</v>
      </c>
      <c r="B237" s="17">
        <v>0</v>
      </c>
      <c r="C237" s="93">
        <f>IF(G237&gt;0,IF(B237=0,127-A237,B237-A237),0)</f>
        <v>0</v>
      </c>
      <c r="D237" s="102" t="s">
        <v>247</v>
      </c>
      <c r="E237" s="148" t="s">
        <v>114</v>
      </c>
      <c r="F237" s="227" t="s">
        <v>121</v>
      </c>
      <c r="G237" s="11">
        <f>SUM(J237:AA237)</f>
        <v>0</v>
      </c>
      <c r="H237" s="10">
        <f>AVERAGE(LARGE(J237:AA237,1),LARGE(J237:AA237,2),LARGE(J237:AA237,3),LARGE(J237:AA237,4),LARGE(J237:AA237,5),LARGE(J237:AA237,6),LARGE(J237:AA237,7),LARGE(J237:AA237,8))</f>
        <v>0</v>
      </c>
      <c r="I237" s="136">
        <f>COUNTIF(J237:AA237,"&gt;0")</f>
        <v>0</v>
      </c>
      <c r="J237" s="46">
        <v>0</v>
      </c>
      <c r="K237" s="168">
        <v>0</v>
      </c>
      <c r="L237" s="173">
        <v>0</v>
      </c>
      <c r="M237" s="168">
        <v>0</v>
      </c>
      <c r="N237" s="172">
        <v>0</v>
      </c>
      <c r="O237" s="173">
        <v>0</v>
      </c>
      <c r="P237" s="173">
        <v>0</v>
      </c>
      <c r="Q237" s="168">
        <v>0</v>
      </c>
      <c r="R237" s="173">
        <v>0</v>
      </c>
      <c r="S237" s="168">
        <v>0</v>
      </c>
      <c r="T237" s="173">
        <v>0</v>
      </c>
      <c r="U237" s="176">
        <v>0</v>
      </c>
      <c r="V237" s="168">
        <v>0</v>
      </c>
      <c r="W237" s="278">
        <v>0</v>
      </c>
      <c r="X237" s="287">
        <v>0</v>
      </c>
      <c r="Y237" s="170">
        <v>0</v>
      </c>
      <c r="Z237" s="170">
        <v>0</v>
      </c>
      <c r="AA237" s="169">
        <v>0</v>
      </c>
      <c r="AB237" s="169"/>
    </row>
    <row r="238" spans="1:28">
      <c r="A238" s="299">
        <f>+IF(H238=H237,A237,ROW(A238)-1)</f>
        <v>102</v>
      </c>
      <c r="B238" s="17">
        <v>0</v>
      </c>
      <c r="C238" s="93">
        <f>IF(G238&gt;0,IF(B238=0,127-A238,B238-A238),0)</f>
        <v>0</v>
      </c>
      <c r="D238" s="102" t="s">
        <v>543</v>
      </c>
      <c r="E238" s="148" t="s">
        <v>544</v>
      </c>
      <c r="F238" s="227" t="s">
        <v>286</v>
      </c>
      <c r="G238" s="11">
        <f>SUM(J238:AA238)</f>
        <v>0</v>
      </c>
      <c r="H238" s="10">
        <f>AVERAGE(LARGE(J238:AA238,1),LARGE(J238:AA238,2),LARGE(J238:AA238,3),LARGE(J238:AA238,4),LARGE(J238:AA238,5),LARGE(J238:AA238,6),LARGE(J238:AA238,7),LARGE(J238:AA238,8))</f>
        <v>0</v>
      </c>
      <c r="I238" s="136">
        <f>COUNTIF(J238:AA238,"&gt;0")</f>
        <v>0</v>
      </c>
      <c r="J238" s="46">
        <v>0</v>
      </c>
      <c r="K238" s="168">
        <v>0</v>
      </c>
      <c r="L238" s="173">
        <v>0</v>
      </c>
      <c r="M238" s="168">
        <v>0</v>
      </c>
      <c r="N238" s="172">
        <v>0</v>
      </c>
      <c r="O238" s="173">
        <v>0</v>
      </c>
      <c r="P238" s="173">
        <v>0</v>
      </c>
      <c r="Q238" s="168">
        <v>0</v>
      </c>
      <c r="R238" s="173">
        <v>0</v>
      </c>
      <c r="S238" s="168">
        <v>0</v>
      </c>
      <c r="T238" s="173">
        <v>0</v>
      </c>
      <c r="U238" s="176">
        <v>0</v>
      </c>
      <c r="V238" s="168">
        <v>0</v>
      </c>
      <c r="W238" s="278">
        <v>0</v>
      </c>
      <c r="X238" s="287">
        <v>0</v>
      </c>
      <c r="Y238" s="170">
        <v>0</v>
      </c>
      <c r="Z238" s="170">
        <v>0</v>
      </c>
      <c r="AA238" s="169">
        <v>0</v>
      </c>
      <c r="AB238" s="169"/>
    </row>
    <row r="239" spans="1:28">
      <c r="A239" s="299">
        <f>+IF(H239=H238,A238,ROW(A239)-1)</f>
        <v>102</v>
      </c>
      <c r="B239" s="17">
        <v>0</v>
      </c>
      <c r="C239" s="93">
        <f>IF(G239&gt;0,IF(B239=0,127-A239,B239-A239),0)</f>
        <v>0</v>
      </c>
      <c r="D239" s="108" t="s">
        <v>137</v>
      </c>
      <c r="E239" s="223" t="s">
        <v>136</v>
      </c>
      <c r="F239" s="73" t="s">
        <v>591</v>
      </c>
      <c r="G239" s="11">
        <f>SUM(J239:AA239)</f>
        <v>0</v>
      </c>
      <c r="H239" s="10">
        <f>AVERAGE(LARGE(J239:AA239,1),LARGE(J239:AA239,2),LARGE(J239:AA239,3),LARGE(J239:AA239,4),LARGE(J239:AA239,5),LARGE(J239:AA239,6),LARGE(J239:AA239,7),LARGE(J239:AA239,8))</f>
        <v>0</v>
      </c>
      <c r="I239" s="136">
        <f>COUNTIF(J239:AA239,"&gt;0")</f>
        <v>0</v>
      </c>
      <c r="J239" s="46">
        <v>0</v>
      </c>
      <c r="K239" s="168">
        <v>0</v>
      </c>
      <c r="L239" s="173">
        <v>0</v>
      </c>
      <c r="M239" s="168">
        <v>0</v>
      </c>
      <c r="N239" s="172">
        <v>0</v>
      </c>
      <c r="O239" s="173">
        <v>0</v>
      </c>
      <c r="P239" s="173">
        <v>0</v>
      </c>
      <c r="Q239" s="168">
        <v>0</v>
      </c>
      <c r="R239" s="173">
        <v>0</v>
      </c>
      <c r="S239" s="168">
        <v>0</v>
      </c>
      <c r="T239" s="173">
        <v>0</v>
      </c>
      <c r="U239" s="176">
        <v>0</v>
      </c>
      <c r="V239" s="168">
        <v>0</v>
      </c>
      <c r="W239" s="278">
        <v>0</v>
      </c>
      <c r="X239" s="287">
        <v>0</v>
      </c>
      <c r="Y239" s="170">
        <v>0</v>
      </c>
      <c r="Z239" s="170">
        <v>0</v>
      </c>
      <c r="AA239" s="169">
        <v>0</v>
      </c>
      <c r="AB239" s="169"/>
    </row>
    <row r="240" spans="1:28">
      <c r="A240" s="299">
        <f>+IF(H240=H239,A239,ROW(A240)-1)</f>
        <v>102</v>
      </c>
      <c r="B240" s="17">
        <v>0</v>
      </c>
      <c r="C240" s="93">
        <f>IF(G240&gt;0,IF(B240=0,127-A240,B240-A240),0)</f>
        <v>0</v>
      </c>
      <c r="D240" s="108" t="s">
        <v>330</v>
      </c>
      <c r="E240" s="223" t="s">
        <v>331</v>
      </c>
      <c r="F240" s="73"/>
      <c r="G240" s="11">
        <f>SUM(J240:AA240)</f>
        <v>0</v>
      </c>
      <c r="H240" s="10">
        <f>AVERAGE(LARGE(J240:AA240,1),LARGE(J240:AA240,2),LARGE(J240:AA240,3),LARGE(J240:AA240,4),LARGE(J240:AA240,5),LARGE(J240:AA240,6),LARGE(J240:AA240,7),LARGE(J240:AA240,8))</f>
        <v>0</v>
      </c>
      <c r="I240" s="136">
        <f>COUNTIF(J240:AA240,"&gt;0")</f>
        <v>0</v>
      </c>
      <c r="J240" s="46">
        <v>0</v>
      </c>
      <c r="K240" s="168">
        <v>0</v>
      </c>
      <c r="L240" s="173">
        <v>0</v>
      </c>
      <c r="M240" s="168">
        <v>0</v>
      </c>
      <c r="N240" s="172">
        <v>0</v>
      </c>
      <c r="O240" s="173">
        <v>0</v>
      </c>
      <c r="P240" s="173">
        <v>0</v>
      </c>
      <c r="Q240" s="168">
        <v>0</v>
      </c>
      <c r="R240" s="173">
        <v>0</v>
      </c>
      <c r="S240" s="168">
        <v>0</v>
      </c>
      <c r="T240" s="173">
        <v>0</v>
      </c>
      <c r="U240" s="176">
        <v>0</v>
      </c>
      <c r="V240" s="168">
        <v>0</v>
      </c>
      <c r="W240" s="278">
        <v>0</v>
      </c>
      <c r="X240" s="287">
        <v>0</v>
      </c>
      <c r="Y240" s="170">
        <v>0</v>
      </c>
      <c r="Z240" s="170">
        <v>0</v>
      </c>
      <c r="AA240" s="169">
        <v>0</v>
      </c>
      <c r="AB240" s="169"/>
    </row>
    <row r="241" spans="1:28">
      <c r="A241" s="299">
        <f>+IF(H241=H240,A240,ROW(A241)-1)</f>
        <v>102</v>
      </c>
      <c r="B241" s="17">
        <v>0</v>
      </c>
      <c r="C241" s="93">
        <f>IF(G241&gt;0,IF(B241=0,127-A241,B241-A241),0)</f>
        <v>0</v>
      </c>
      <c r="D241" s="108" t="s">
        <v>143</v>
      </c>
      <c r="E241" s="223" t="s">
        <v>142</v>
      </c>
      <c r="F241" s="73" t="s">
        <v>633</v>
      </c>
      <c r="G241" s="11">
        <f>SUM(J241:AA241)</f>
        <v>0</v>
      </c>
      <c r="H241" s="10">
        <f>AVERAGE(LARGE(J241:AA241,1),LARGE(J241:AA241,2),LARGE(J241:AA241,3),LARGE(J241:AA241,4),LARGE(J241:AA241,5),LARGE(J241:AA241,6),LARGE(J241:AA241,7),LARGE(J241:AA241,8))</f>
        <v>0</v>
      </c>
      <c r="I241" s="136">
        <f>COUNTIF(J241:AA241,"&gt;0")</f>
        <v>0</v>
      </c>
      <c r="J241" s="46">
        <v>0</v>
      </c>
      <c r="K241" s="168">
        <v>0</v>
      </c>
      <c r="L241" s="173">
        <v>0</v>
      </c>
      <c r="M241" s="168">
        <v>0</v>
      </c>
      <c r="N241" s="172">
        <v>0</v>
      </c>
      <c r="O241" s="173">
        <v>0</v>
      </c>
      <c r="P241" s="173">
        <v>0</v>
      </c>
      <c r="Q241" s="168">
        <v>0</v>
      </c>
      <c r="R241" s="173">
        <v>0</v>
      </c>
      <c r="S241" s="168">
        <v>0</v>
      </c>
      <c r="T241" s="173">
        <v>0</v>
      </c>
      <c r="U241" s="176">
        <v>0</v>
      </c>
      <c r="V241" s="168">
        <v>0</v>
      </c>
      <c r="W241" s="278">
        <v>0</v>
      </c>
      <c r="X241" s="287">
        <v>0</v>
      </c>
      <c r="Y241" s="170">
        <v>0</v>
      </c>
      <c r="Z241" s="170">
        <v>0</v>
      </c>
      <c r="AA241" s="169">
        <v>0</v>
      </c>
      <c r="AB241" s="169"/>
    </row>
    <row r="242" spans="1:28">
      <c r="A242" s="299">
        <f>+IF(H242=H241,A241,ROW(A242)-1)</f>
        <v>102</v>
      </c>
      <c r="B242" s="17">
        <v>0</v>
      </c>
      <c r="C242" s="93">
        <f>IF(G242&gt;0,IF(B242=0,127-A242,B242-A242),0)</f>
        <v>0</v>
      </c>
      <c r="D242" s="108" t="s">
        <v>139</v>
      </c>
      <c r="E242" s="223" t="s">
        <v>138</v>
      </c>
      <c r="F242" s="73"/>
      <c r="G242" s="11">
        <f>SUM(J242:AA242)</f>
        <v>0</v>
      </c>
      <c r="H242" s="10">
        <f>AVERAGE(LARGE(J242:AA242,1),LARGE(J242:AA242,2),LARGE(J242:AA242,3),LARGE(J242:AA242,4),LARGE(J242:AA242,5),LARGE(J242:AA242,6),LARGE(J242:AA242,7),LARGE(J242:AA242,8))</f>
        <v>0</v>
      </c>
      <c r="I242" s="136">
        <f>COUNTIF(J242:AA242,"&gt;0")</f>
        <v>0</v>
      </c>
      <c r="J242" s="46">
        <v>0</v>
      </c>
      <c r="K242" s="168">
        <v>0</v>
      </c>
      <c r="L242" s="173">
        <v>0</v>
      </c>
      <c r="M242" s="168">
        <v>0</v>
      </c>
      <c r="N242" s="172">
        <v>0</v>
      </c>
      <c r="O242" s="173">
        <v>0</v>
      </c>
      <c r="P242" s="173">
        <v>0</v>
      </c>
      <c r="Q242" s="168">
        <v>0</v>
      </c>
      <c r="R242" s="173">
        <v>0</v>
      </c>
      <c r="S242" s="168">
        <v>0</v>
      </c>
      <c r="T242" s="173">
        <v>0</v>
      </c>
      <c r="U242" s="176">
        <v>0</v>
      </c>
      <c r="V242" s="168">
        <v>0</v>
      </c>
      <c r="W242" s="278">
        <v>0</v>
      </c>
      <c r="X242" s="287">
        <v>0</v>
      </c>
      <c r="Y242" s="170">
        <v>0</v>
      </c>
      <c r="Z242" s="170">
        <v>0</v>
      </c>
      <c r="AA242" s="169">
        <v>0</v>
      </c>
      <c r="AB242" s="169"/>
    </row>
    <row r="243" spans="1:28">
      <c r="A243" s="299">
        <f>+IF(H243=H242,A242,ROW(A243)-1)</f>
        <v>102</v>
      </c>
      <c r="B243" s="17">
        <v>0</v>
      </c>
      <c r="C243" s="93">
        <f>IF(G243&gt;0,IF(B243=0,127-A243,B243-A243),0)</f>
        <v>0</v>
      </c>
      <c r="D243" s="108" t="s">
        <v>418</v>
      </c>
      <c r="E243" s="223" t="s">
        <v>64</v>
      </c>
      <c r="F243" s="73"/>
      <c r="G243" s="11">
        <f>SUM(J243:AA243)</f>
        <v>0</v>
      </c>
      <c r="H243" s="10">
        <f>AVERAGE(LARGE(J243:AA243,1),LARGE(J243:AA243,2),LARGE(J243:AA243,3),LARGE(J243:AA243,4),LARGE(J243:AA243,5),LARGE(J243:AA243,6),LARGE(J243:AA243,7),LARGE(J243:AA243,8))</f>
        <v>0</v>
      </c>
      <c r="I243" s="136">
        <f>COUNTIF(J243:AA243,"&gt;0")</f>
        <v>0</v>
      </c>
      <c r="J243" s="168">
        <v>0</v>
      </c>
      <c r="K243" s="168">
        <v>0</v>
      </c>
      <c r="L243" s="173">
        <v>0</v>
      </c>
      <c r="M243" s="168">
        <v>0</v>
      </c>
      <c r="N243" s="172">
        <v>0</v>
      </c>
      <c r="O243" s="173">
        <v>0</v>
      </c>
      <c r="P243" s="173">
        <v>0</v>
      </c>
      <c r="Q243" s="168">
        <v>0</v>
      </c>
      <c r="R243" s="173">
        <v>0</v>
      </c>
      <c r="S243" s="168">
        <v>0</v>
      </c>
      <c r="T243" s="173">
        <v>0</v>
      </c>
      <c r="U243" s="176">
        <v>0</v>
      </c>
      <c r="V243" s="168">
        <v>0</v>
      </c>
      <c r="W243" s="277">
        <v>0</v>
      </c>
      <c r="X243" s="264">
        <v>0</v>
      </c>
      <c r="Y243" s="170">
        <v>0</v>
      </c>
      <c r="Z243" s="170">
        <v>0</v>
      </c>
      <c r="AA243" s="169">
        <v>0</v>
      </c>
      <c r="AB243" s="169"/>
    </row>
    <row r="244" spans="1:28">
      <c r="A244" s="299">
        <f>+IF(H244=H243,A243,ROW(A244)-1)</f>
        <v>102</v>
      </c>
      <c r="B244" s="17">
        <v>0</v>
      </c>
      <c r="C244" s="93">
        <f>IF(G244&gt;0,IF(B244=0,127-A244,B244-A244),0)</f>
        <v>0</v>
      </c>
      <c r="D244" s="108" t="s">
        <v>59</v>
      </c>
      <c r="E244" s="223" t="s">
        <v>58</v>
      </c>
      <c r="F244" s="73"/>
      <c r="G244" s="11">
        <f>SUM(J244:AA244)</f>
        <v>0</v>
      </c>
      <c r="H244" s="10">
        <f>AVERAGE(LARGE(J244:AA244,1),LARGE(J244:AA244,2),LARGE(J244:AA244,3),LARGE(J244:AA244,4),LARGE(J244:AA244,5),LARGE(J244:AA244,6),LARGE(J244:AA244,7),LARGE(J244:AA244,8))</f>
        <v>0</v>
      </c>
      <c r="I244" s="136">
        <f>COUNTIF(J244:AA244,"&gt;0")</f>
        <v>0</v>
      </c>
      <c r="J244" s="46">
        <v>0</v>
      </c>
      <c r="K244" s="168">
        <v>0</v>
      </c>
      <c r="L244" s="173">
        <v>0</v>
      </c>
      <c r="M244" s="168">
        <v>0</v>
      </c>
      <c r="N244" s="172">
        <v>0</v>
      </c>
      <c r="O244" s="173">
        <v>0</v>
      </c>
      <c r="P244" s="173">
        <v>0</v>
      </c>
      <c r="Q244" s="168">
        <v>0</v>
      </c>
      <c r="R244" s="173">
        <v>0</v>
      </c>
      <c r="S244" s="168">
        <v>0</v>
      </c>
      <c r="T244" s="173">
        <v>0</v>
      </c>
      <c r="U244" s="176">
        <v>0</v>
      </c>
      <c r="V244" s="168">
        <v>0</v>
      </c>
      <c r="W244" s="278">
        <v>0</v>
      </c>
      <c r="X244" s="287">
        <v>0</v>
      </c>
      <c r="Y244" s="170">
        <v>0</v>
      </c>
      <c r="Z244" s="170">
        <v>0</v>
      </c>
      <c r="AA244" s="169">
        <v>0</v>
      </c>
      <c r="AB244" s="169"/>
    </row>
    <row r="245" spans="1:28">
      <c r="A245" s="299">
        <f>+IF(H245=H244,A244,ROW(A245)-1)</f>
        <v>102</v>
      </c>
      <c r="B245" s="17">
        <v>0</v>
      </c>
      <c r="C245" s="93">
        <f>IF(G245&gt;0,IF(B245=0,127-A245,B245-A245),0)</f>
        <v>0</v>
      </c>
      <c r="D245" s="108" t="s">
        <v>166</v>
      </c>
      <c r="E245" s="223" t="s">
        <v>167</v>
      </c>
      <c r="F245" s="73"/>
      <c r="G245" s="11">
        <f>SUM(J245:AA245)</f>
        <v>0</v>
      </c>
      <c r="H245" s="10">
        <f>AVERAGE(LARGE(J245:AA245,1),LARGE(J245:AA245,2),LARGE(J245:AA245,3),LARGE(J245:AA245,4),LARGE(J245:AA245,5),LARGE(J245:AA245,6),LARGE(J245:AA245,7),LARGE(J245:AA245,8))</f>
        <v>0</v>
      </c>
      <c r="I245" s="136">
        <f>COUNTIF(J245:AA245,"&gt;0")</f>
        <v>0</v>
      </c>
      <c r="J245" s="46">
        <v>0</v>
      </c>
      <c r="K245" s="168">
        <v>0</v>
      </c>
      <c r="L245" s="173">
        <v>0</v>
      </c>
      <c r="M245" s="168">
        <v>0</v>
      </c>
      <c r="N245" s="172">
        <v>0</v>
      </c>
      <c r="O245" s="173">
        <v>0</v>
      </c>
      <c r="P245" s="173">
        <v>0</v>
      </c>
      <c r="Q245" s="168">
        <v>0</v>
      </c>
      <c r="R245" s="173">
        <v>0</v>
      </c>
      <c r="S245" s="168">
        <v>0</v>
      </c>
      <c r="T245" s="173">
        <v>0</v>
      </c>
      <c r="U245" s="176">
        <v>0</v>
      </c>
      <c r="V245" s="168">
        <v>0</v>
      </c>
      <c r="W245" s="278">
        <v>0</v>
      </c>
      <c r="X245" s="287">
        <v>0</v>
      </c>
      <c r="Y245" s="170">
        <v>0</v>
      </c>
      <c r="Z245" s="170">
        <v>0</v>
      </c>
      <c r="AA245" s="169">
        <v>0</v>
      </c>
      <c r="AB245" s="169"/>
    </row>
    <row r="246" spans="1:28">
      <c r="A246" s="299">
        <f>+IF(H246=H245,A245,ROW(A246)-1)</f>
        <v>102</v>
      </c>
      <c r="B246" s="17">
        <v>0</v>
      </c>
      <c r="C246" s="93">
        <f>IF(G246&gt;0,IF(B246=0,127-A246,B246-A246),0)</f>
        <v>0</v>
      </c>
      <c r="D246" s="108" t="s">
        <v>166</v>
      </c>
      <c r="E246" s="223" t="s">
        <v>115</v>
      </c>
      <c r="F246" s="73"/>
      <c r="G246" s="11">
        <f>SUM(J246:AA246)</f>
        <v>0</v>
      </c>
      <c r="H246" s="10">
        <f>AVERAGE(LARGE(J246:AA246,1),LARGE(J246:AA246,2),LARGE(J246:AA246,3),LARGE(J246:AA246,4),LARGE(J246:AA246,5),LARGE(J246:AA246,6),LARGE(J246:AA246,7),LARGE(J246:AA246,8))</f>
        <v>0</v>
      </c>
      <c r="I246" s="136">
        <f>COUNTIF(J246:AA246,"&gt;0")</f>
        <v>0</v>
      </c>
      <c r="J246" s="46">
        <v>0</v>
      </c>
      <c r="K246" s="168">
        <v>0</v>
      </c>
      <c r="L246" s="173">
        <v>0</v>
      </c>
      <c r="M246" s="168">
        <v>0</v>
      </c>
      <c r="N246" s="172">
        <v>0</v>
      </c>
      <c r="O246" s="173">
        <v>0</v>
      </c>
      <c r="P246" s="173">
        <v>0</v>
      </c>
      <c r="Q246" s="168">
        <v>0</v>
      </c>
      <c r="R246" s="173">
        <v>0</v>
      </c>
      <c r="S246" s="168">
        <v>0</v>
      </c>
      <c r="T246" s="173">
        <v>0</v>
      </c>
      <c r="U246" s="176">
        <v>0</v>
      </c>
      <c r="V246" s="168">
        <v>0</v>
      </c>
      <c r="W246" s="278">
        <v>0</v>
      </c>
      <c r="X246" s="287">
        <v>0</v>
      </c>
      <c r="Y246" s="170">
        <v>0</v>
      </c>
      <c r="Z246" s="170">
        <v>0</v>
      </c>
      <c r="AA246" s="169">
        <v>0</v>
      </c>
      <c r="AB246" s="169"/>
    </row>
    <row r="247" spans="1:28">
      <c r="A247" s="299">
        <f>+IF(H247=H246,A246,ROW(A247)-1)</f>
        <v>102</v>
      </c>
      <c r="B247" s="17">
        <v>0</v>
      </c>
      <c r="C247" s="93">
        <f>IF(G247&gt;0,IF(B247=0,127-A247,B247-A247),0)</f>
        <v>0</v>
      </c>
      <c r="D247" s="108" t="s">
        <v>349</v>
      </c>
      <c r="E247" s="223" t="s">
        <v>115</v>
      </c>
      <c r="F247" s="73" t="s">
        <v>591</v>
      </c>
      <c r="G247" s="11">
        <f>SUM(J247:AA247)</f>
        <v>0</v>
      </c>
      <c r="H247" s="10">
        <f>AVERAGE(LARGE(J247:AA247,1),LARGE(J247:AA247,2),LARGE(J247:AA247,3),LARGE(J247:AA247,4),LARGE(J247:AA247,5),LARGE(J247:AA247,6),LARGE(J247:AA247,7),LARGE(J247:AA247,8))</f>
        <v>0</v>
      </c>
      <c r="I247" s="136">
        <f>COUNTIF(J247:AA247,"&gt;0")</f>
        <v>0</v>
      </c>
      <c r="J247" s="46">
        <v>0</v>
      </c>
      <c r="K247" s="168">
        <v>0</v>
      </c>
      <c r="L247" s="173">
        <v>0</v>
      </c>
      <c r="M247" s="168">
        <v>0</v>
      </c>
      <c r="N247" s="172">
        <v>0</v>
      </c>
      <c r="O247" s="173">
        <v>0</v>
      </c>
      <c r="P247" s="173">
        <v>0</v>
      </c>
      <c r="Q247" s="168">
        <v>0</v>
      </c>
      <c r="R247" s="173">
        <v>0</v>
      </c>
      <c r="S247" s="168">
        <v>0</v>
      </c>
      <c r="T247" s="173">
        <v>0</v>
      </c>
      <c r="U247" s="176">
        <v>0</v>
      </c>
      <c r="V247" s="168">
        <v>0</v>
      </c>
      <c r="W247" s="278">
        <v>0</v>
      </c>
      <c r="X247" s="287">
        <v>0</v>
      </c>
      <c r="Y247" s="170">
        <v>0</v>
      </c>
      <c r="Z247" s="170">
        <v>0</v>
      </c>
      <c r="AA247" s="169">
        <v>0</v>
      </c>
      <c r="AB247" s="169"/>
    </row>
    <row r="248" spans="1:28">
      <c r="A248" s="299">
        <f>+IF(H248=H247,A247,ROW(A248)-1)</f>
        <v>102</v>
      </c>
      <c r="B248" s="17">
        <v>0</v>
      </c>
      <c r="C248" s="93">
        <f>IF(G248&gt;0,IF(B248=0,127-A248,B248-A248),0)</f>
        <v>0</v>
      </c>
      <c r="D248" s="102" t="s">
        <v>515</v>
      </c>
      <c r="E248" s="148" t="s">
        <v>516</v>
      </c>
      <c r="F248" s="227" t="s">
        <v>517</v>
      </c>
      <c r="G248" s="11">
        <f>SUM(J248:AA248)</f>
        <v>0</v>
      </c>
      <c r="H248" s="10">
        <f>AVERAGE(LARGE(J248:AA248,1),LARGE(J248:AA248,2),LARGE(J248:AA248,3),LARGE(J248:AA248,4),LARGE(J248:AA248,5),LARGE(J248:AA248,6),LARGE(J248:AA248,7),LARGE(J248:AA248,8))</f>
        <v>0</v>
      </c>
      <c r="I248" s="136">
        <f>COUNTIF(J248:AA248,"&gt;0")</f>
        <v>0</v>
      </c>
      <c r="J248" s="46">
        <v>0</v>
      </c>
      <c r="K248" s="168">
        <v>0</v>
      </c>
      <c r="L248" s="173">
        <v>0</v>
      </c>
      <c r="M248" s="168">
        <v>0</v>
      </c>
      <c r="N248" s="172">
        <v>0</v>
      </c>
      <c r="O248" s="173">
        <v>0</v>
      </c>
      <c r="P248" s="173">
        <v>0</v>
      </c>
      <c r="Q248" s="168">
        <v>0</v>
      </c>
      <c r="R248" s="173">
        <v>0</v>
      </c>
      <c r="S248" s="168">
        <v>0</v>
      </c>
      <c r="T248" s="173">
        <v>0</v>
      </c>
      <c r="U248" s="176">
        <v>0</v>
      </c>
      <c r="V248" s="168">
        <v>0</v>
      </c>
      <c r="W248" s="278">
        <v>0</v>
      </c>
      <c r="X248" s="287">
        <v>0</v>
      </c>
      <c r="Y248" s="170">
        <v>0</v>
      </c>
      <c r="Z248" s="170">
        <v>0</v>
      </c>
      <c r="AA248" s="169">
        <v>0</v>
      </c>
      <c r="AB248" s="169"/>
    </row>
    <row r="249" spans="1:28">
      <c r="A249" s="299">
        <f>+IF(H249=H248,A248,ROW(A249)-1)</f>
        <v>102</v>
      </c>
      <c r="B249" s="17">
        <v>0</v>
      </c>
      <c r="C249" s="93">
        <f>IF(G249&gt;0,IF(B249=0,127-A249,B249-A249),0)</f>
        <v>0</v>
      </c>
      <c r="D249" s="108" t="s">
        <v>317</v>
      </c>
      <c r="E249" s="223" t="s">
        <v>318</v>
      </c>
      <c r="F249" s="73" t="s">
        <v>588</v>
      </c>
      <c r="G249" s="11">
        <f>SUM(J249:AA249)</f>
        <v>0</v>
      </c>
      <c r="H249" s="10">
        <f>AVERAGE(LARGE(J249:AA249,1),LARGE(J249:AA249,2),LARGE(J249:AA249,3),LARGE(J249:AA249,4),LARGE(J249:AA249,5),LARGE(J249:AA249,6),LARGE(J249:AA249,7),LARGE(J249:AA249,8))</f>
        <v>0</v>
      </c>
      <c r="I249" s="136">
        <f>COUNTIF(J249:AA249,"&gt;0")</f>
        <v>0</v>
      </c>
      <c r="J249" s="46">
        <v>0</v>
      </c>
      <c r="K249" s="168">
        <v>0</v>
      </c>
      <c r="L249" s="173">
        <v>0</v>
      </c>
      <c r="M249" s="168">
        <v>0</v>
      </c>
      <c r="N249" s="172">
        <v>0</v>
      </c>
      <c r="O249" s="173">
        <v>0</v>
      </c>
      <c r="P249" s="173">
        <v>0</v>
      </c>
      <c r="Q249" s="168">
        <v>0</v>
      </c>
      <c r="R249" s="173">
        <v>0</v>
      </c>
      <c r="S249" s="168">
        <v>0</v>
      </c>
      <c r="T249" s="173">
        <v>0</v>
      </c>
      <c r="U249" s="176">
        <v>0</v>
      </c>
      <c r="V249" s="168">
        <v>0</v>
      </c>
      <c r="W249" s="278">
        <v>0</v>
      </c>
      <c r="X249" s="287">
        <v>0</v>
      </c>
      <c r="Y249" s="170">
        <v>0</v>
      </c>
      <c r="Z249" s="170">
        <v>0</v>
      </c>
      <c r="AA249" s="169">
        <v>0</v>
      </c>
      <c r="AB249" s="169"/>
    </row>
    <row r="250" spans="1:28">
      <c r="A250" s="299">
        <f>+IF(H250=H249,A249,ROW(A250)-1)</f>
        <v>102</v>
      </c>
      <c r="B250" s="17">
        <v>0</v>
      </c>
      <c r="C250" s="93">
        <f>IF(G250&gt;0,IF(B250=0,127-A250,B250-A250),0)</f>
        <v>0</v>
      </c>
      <c r="D250" s="102" t="s">
        <v>560</v>
      </c>
      <c r="E250" s="148" t="s">
        <v>561</v>
      </c>
      <c r="F250" s="243" t="s">
        <v>562</v>
      </c>
      <c r="G250" s="11">
        <f>SUM(J250:AA250)</f>
        <v>0</v>
      </c>
      <c r="H250" s="10">
        <f>AVERAGE(LARGE(J250:AA250,1),LARGE(J250:AA250,2),LARGE(J250:AA250,3),LARGE(J250:AA250,4),LARGE(J250:AA250,5),LARGE(J250:AA250,6),LARGE(J250:AA250,7),LARGE(J250:AA250,8))</f>
        <v>0</v>
      </c>
      <c r="I250" s="136">
        <f>COUNTIF(J250:AA250,"&gt;0")</f>
        <v>0</v>
      </c>
      <c r="J250" s="168">
        <v>0</v>
      </c>
      <c r="K250" s="168">
        <v>0</v>
      </c>
      <c r="L250" s="173">
        <v>0</v>
      </c>
      <c r="M250" s="168">
        <v>0</v>
      </c>
      <c r="N250" s="172">
        <v>0</v>
      </c>
      <c r="O250" s="173">
        <v>0</v>
      </c>
      <c r="P250" s="173">
        <v>0</v>
      </c>
      <c r="Q250" s="168">
        <v>0</v>
      </c>
      <c r="R250" s="173">
        <v>0</v>
      </c>
      <c r="S250" s="168">
        <v>0</v>
      </c>
      <c r="T250" s="173">
        <v>0</v>
      </c>
      <c r="U250" s="176">
        <v>0</v>
      </c>
      <c r="V250" s="168">
        <v>0</v>
      </c>
      <c r="W250" s="277">
        <v>0</v>
      </c>
      <c r="X250" s="264">
        <v>0</v>
      </c>
      <c r="Y250" s="170">
        <v>0</v>
      </c>
      <c r="Z250" s="170">
        <v>0</v>
      </c>
      <c r="AA250" s="169">
        <v>0</v>
      </c>
      <c r="AB250" s="169"/>
    </row>
    <row r="251" spans="1:28">
      <c r="A251" s="299">
        <f>+IF(H251=H250,A250,ROW(A251)-1)</f>
        <v>102</v>
      </c>
      <c r="B251" s="17">
        <v>0</v>
      </c>
      <c r="C251" s="93">
        <f>IF(G251&gt;0,IF(B251=0,127-A251,B251-A251),0)</f>
        <v>0</v>
      </c>
      <c r="D251" s="108" t="s">
        <v>8</v>
      </c>
      <c r="E251" s="223" t="s">
        <v>107</v>
      </c>
      <c r="F251" s="73" t="s">
        <v>357</v>
      </c>
      <c r="G251" s="11">
        <f>SUM(J251:AA251)</f>
        <v>0</v>
      </c>
      <c r="H251" s="10">
        <f>AVERAGE(LARGE(J251:AA251,1),LARGE(J251:AA251,2),LARGE(J251:AA251,3),LARGE(J251:AA251,4),LARGE(J251:AA251,5),LARGE(J251:AA251,6),LARGE(J251:AA251,7),LARGE(J251:AA251,8))</f>
        <v>0</v>
      </c>
      <c r="I251" s="136">
        <f>COUNTIF(J251:AA251,"&gt;0")</f>
        <v>0</v>
      </c>
      <c r="J251" s="46">
        <v>0</v>
      </c>
      <c r="K251" s="168">
        <v>0</v>
      </c>
      <c r="L251" s="173">
        <v>0</v>
      </c>
      <c r="M251" s="168">
        <v>0</v>
      </c>
      <c r="N251" s="172">
        <v>0</v>
      </c>
      <c r="O251" s="173">
        <v>0</v>
      </c>
      <c r="P251" s="173">
        <v>0</v>
      </c>
      <c r="Q251" s="168">
        <v>0</v>
      </c>
      <c r="R251" s="173">
        <v>0</v>
      </c>
      <c r="S251" s="168">
        <v>0</v>
      </c>
      <c r="T251" s="173">
        <v>0</v>
      </c>
      <c r="U251" s="176">
        <v>0</v>
      </c>
      <c r="V251" s="168">
        <v>0</v>
      </c>
      <c r="W251" s="278">
        <v>0</v>
      </c>
      <c r="X251" s="287">
        <v>0</v>
      </c>
      <c r="Y251" s="170">
        <v>0</v>
      </c>
      <c r="Z251" s="170">
        <v>0</v>
      </c>
      <c r="AA251" s="169">
        <v>0</v>
      </c>
      <c r="AB251" s="169"/>
    </row>
    <row r="252" spans="1:28">
      <c r="A252" s="299">
        <f>+IF(H252=H251,A251,ROW(A252)-1)</f>
        <v>102</v>
      </c>
      <c r="B252" s="17">
        <v>0</v>
      </c>
      <c r="C252" s="93">
        <f>IF(G252&gt;0,IF(B252=0,127-A252,B252-A252),0)</f>
        <v>0</v>
      </c>
      <c r="D252" s="183" t="s">
        <v>32</v>
      </c>
      <c r="E252" s="181" t="s">
        <v>31</v>
      </c>
      <c r="F252" s="192" t="s">
        <v>595</v>
      </c>
      <c r="G252" s="11">
        <f>SUM(J252:AA252)</f>
        <v>0</v>
      </c>
      <c r="H252" s="10">
        <f>AVERAGE(LARGE(J252:AA252,1),LARGE(J252:AA252,2),LARGE(J252:AA252,3),LARGE(J252:AA252,4),LARGE(J252:AA252,5),LARGE(J252:AA252,6),LARGE(J252:AA252,7),LARGE(J252:AA252,8))</f>
        <v>0</v>
      </c>
      <c r="I252" s="136">
        <f>COUNTIF(J252:AA252,"&gt;0")</f>
        <v>0</v>
      </c>
      <c r="J252" s="168">
        <v>0</v>
      </c>
      <c r="K252" s="168">
        <v>0</v>
      </c>
      <c r="L252" s="173">
        <v>0</v>
      </c>
      <c r="M252" s="168">
        <v>0</v>
      </c>
      <c r="N252" s="172">
        <v>0</v>
      </c>
      <c r="O252" s="173">
        <v>0</v>
      </c>
      <c r="P252" s="173">
        <v>0</v>
      </c>
      <c r="Q252" s="168">
        <v>0</v>
      </c>
      <c r="R252" s="173">
        <v>0</v>
      </c>
      <c r="S252" s="168">
        <v>0</v>
      </c>
      <c r="T252" s="173">
        <v>0</v>
      </c>
      <c r="U252" s="176">
        <v>0</v>
      </c>
      <c r="V252" s="168">
        <v>0</v>
      </c>
      <c r="W252" s="277">
        <v>0</v>
      </c>
      <c r="X252" s="264">
        <v>0</v>
      </c>
      <c r="Y252" s="170">
        <v>0</v>
      </c>
      <c r="Z252" s="170">
        <v>0</v>
      </c>
      <c r="AA252" s="169">
        <v>0</v>
      </c>
      <c r="AB252" s="177"/>
    </row>
    <row r="253" spans="1:28">
      <c r="A253" s="299">
        <f>+IF(H253=H252,A252,ROW(A253)-1)</f>
        <v>102</v>
      </c>
      <c r="B253" s="17">
        <v>0</v>
      </c>
      <c r="C253" s="93">
        <f>IF(G253&gt;0,IF(B253=0,127-A253,B253-A253),0)</f>
        <v>0</v>
      </c>
      <c r="D253" s="108" t="s">
        <v>293</v>
      </c>
      <c r="E253" s="223" t="s">
        <v>115</v>
      </c>
      <c r="F253" s="73"/>
      <c r="G253" s="11">
        <f>SUM(J253:AA253)</f>
        <v>0</v>
      </c>
      <c r="H253" s="10">
        <f>AVERAGE(LARGE(J253:AA253,1),LARGE(J253:AA253,2),LARGE(J253:AA253,3),LARGE(J253:AA253,4),LARGE(J253:AA253,5),LARGE(J253:AA253,6),LARGE(J253:AA253,7),LARGE(J253:AA253,8))</f>
        <v>0</v>
      </c>
      <c r="I253" s="136">
        <f>COUNTIF(J253:AA253,"&gt;0")</f>
        <v>0</v>
      </c>
      <c r="J253" s="46">
        <v>0</v>
      </c>
      <c r="K253" s="168">
        <v>0</v>
      </c>
      <c r="L253" s="173">
        <v>0</v>
      </c>
      <c r="M253" s="168">
        <v>0</v>
      </c>
      <c r="N253" s="172">
        <v>0</v>
      </c>
      <c r="O253" s="173">
        <v>0</v>
      </c>
      <c r="P253" s="173">
        <v>0</v>
      </c>
      <c r="Q253" s="168">
        <v>0</v>
      </c>
      <c r="R253" s="173">
        <v>0</v>
      </c>
      <c r="S253" s="168">
        <v>0</v>
      </c>
      <c r="T253" s="173">
        <v>0</v>
      </c>
      <c r="U253" s="176">
        <v>0</v>
      </c>
      <c r="V253" s="168">
        <v>0</v>
      </c>
      <c r="W253" s="278">
        <v>0</v>
      </c>
      <c r="X253" s="287">
        <v>0</v>
      </c>
      <c r="Y253" s="170">
        <v>0</v>
      </c>
      <c r="Z253" s="170">
        <v>0</v>
      </c>
      <c r="AA253" s="169">
        <v>0</v>
      </c>
      <c r="AB253" s="169"/>
    </row>
    <row r="254" spans="1:28">
      <c r="A254" s="299">
        <f>+IF(H254=H253,A253,ROW(A254)-1)</f>
        <v>102</v>
      </c>
      <c r="B254" s="17">
        <v>0</v>
      </c>
      <c r="C254" s="93">
        <f>IF(G254&gt;0,IF(B254=0,127-A254,B254-A254),0)</f>
        <v>0</v>
      </c>
      <c r="D254" s="108" t="s">
        <v>556</v>
      </c>
      <c r="E254" s="222" t="s">
        <v>48</v>
      </c>
      <c r="F254" s="131" t="s">
        <v>592</v>
      </c>
      <c r="G254" s="11">
        <f>SUM(J254:AA254)</f>
        <v>0</v>
      </c>
      <c r="H254" s="10">
        <f>AVERAGE(LARGE(J254:AA254,1),LARGE(J254:AA254,2),LARGE(J254:AA254,3),LARGE(J254:AA254,4),LARGE(J254:AA254,5),LARGE(J254:AA254,6),LARGE(J254:AA254,7),LARGE(J254:AA254,8))</f>
        <v>0</v>
      </c>
      <c r="I254" s="136">
        <f>COUNTIF(J254:AA254,"&gt;0")</f>
        <v>0</v>
      </c>
      <c r="J254" s="168">
        <v>0</v>
      </c>
      <c r="K254" s="168">
        <v>0</v>
      </c>
      <c r="L254" s="173">
        <v>0</v>
      </c>
      <c r="M254" s="168">
        <v>0</v>
      </c>
      <c r="N254" s="172">
        <v>0</v>
      </c>
      <c r="O254" s="173">
        <v>0</v>
      </c>
      <c r="P254" s="173">
        <v>0</v>
      </c>
      <c r="Q254" s="168">
        <v>0</v>
      </c>
      <c r="R254" s="173">
        <v>0</v>
      </c>
      <c r="S254" s="168">
        <v>0</v>
      </c>
      <c r="T254" s="173">
        <v>0</v>
      </c>
      <c r="U254" s="176">
        <v>0</v>
      </c>
      <c r="V254" s="168">
        <v>0</v>
      </c>
      <c r="W254" s="277">
        <v>0</v>
      </c>
      <c r="X254" s="264">
        <v>0</v>
      </c>
      <c r="Y254" s="170">
        <v>0</v>
      </c>
      <c r="Z254" s="170">
        <v>0</v>
      </c>
      <c r="AA254" s="169">
        <v>0</v>
      </c>
      <c r="AB254" s="169"/>
    </row>
    <row r="255" spans="1:28">
      <c r="A255" s="299">
        <f>+IF(H255=H254,A254,ROW(A255)-1)</f>
        <v>102</v>
      </c>
      <c r="B255" s="17">
        <v>0</v>
      </c>
      <c r="C255" s="93">
        <f>IF(G255&gt;0,IF(B255=0,127-A255,B255-A255),0)</f>
        <v>0</v>
      </c>
      <c r="D255" s="102" t="s">
        <v>533</v>
      </c>
      <c r="E255" s="148" t="s">
        <v>534</v>
      </c>
      <c r="F255" s="227" t="s">
        <v>535</v>
      </c>
      <c r="G255" s="11">
        <f>SUM(J255:AA255)</f>
        <v>0</v>
      </c>
      <c r="H255" s="10">
        <f>AVERAGE(LARGE(J255:AA255,1),LARGE(J255:AA255,2),LARGE(J255:AA255,3),LARGE(J255:AA255,4),LARGE(J255:AA255,5),LARGE(J255:AA255,6),LARGE(J255:AA255,7),LARGE(J255:AA255,8))</f>
        <v>0</v>
      </c>
      <c r="I255" s="136">
        <f>COUNTIF(J255:AA255,"&gt;0")</f>
        <v>0</v>
      </c>
      <c r="J255" s="46">
        <v>0</v>
      </c>
      <c r="K255" s="168">
        <v>0</v>
      </c>
      <c r="L255" s="173">
        <v>0</v>
      </c>
      <c r="M255" s="168">
        <v>0</v>
      </c>
      <c r="N255" s="172">
        <v>0</v>
      </c>
      <c r="O255" s="173">
        <v>0</v>
      </c>
      <c r="P255" s="173">
        <v>0</v>
      </c>
      <c r="Q255" s="168">
        <v>0</v>
      </c>
      <c r="R255" s="173">
        <v>0</v>
      </c>
      <c r="S255" s="168">
        <v>0</v>
      </c>
      <c r="T255" s="173">
        <v>0</v>
      </c>
      <c r="U255" s="176">
        <v>0</v>
      </c>
      <c r="V255" s="168">
        <v>0</v>
      </c>
      <c r="W255" s="278">
        <v>0</v>
      </c>
      <c r="X255" s="287">
        <v>0</v>
      </c>
      <c r="Y255" s="170">
        <v>0</v>
      </c>
      <c r="Z255" s="170">
        <v>0</v>
      </c>
      <c r="AA255" s="169">
        <v>0</v>
      </c>
      <c r="AB255" s="169"/>
    </row>
    <row r="256" spans="1:28">
      <c r="A256" s="299">
        <f>+IF(H256=H255,A255,ROW(A256)-1)</f>
        <v>102</v>
      </c>
      <c r="B256" s="17">
        <v>0</v>
      </c>
      <c r="C256" s="93">
        <f>IF(G256&gt;0,IF(B256=0,127-A256,B256-A256),0)</f>
        <v>0</v>
      </c>
      <c r="D256" s="108" t="s">
        <v>292</v>
      </c>
      <c r="E256" s="223" t="s">
        <v>194</v>
      </c>
      <c r="F256" s="73" t="s">
        <v>588</v>
      </c>
      <c r="G256" s="11">
        <f>SUM(J256:AA256)</f>
        <v>0</v>
      </c>
      <c r="H256" s="10">
        <f>AVERAGE(LARGE(J256:AA256,1),LARGE(J256:AA256,2),LARGE(J256:AA256,3),LARGE(J256:AA256,4),LARGE(J256:AA256,5),LARGE(J256:AA256,6),LARGE(J256:AA256,7),LARGE(J256:AA256,8))</f>
        <v>0</v>
      </c>
      <c r="I256" s="136">
        <f>COUNTIF(J256:AA256,"&gt;0")</f>
        <v>0</v>
      </c>
      <c r="J256" s="46">
        <v>0</v>
      </c>
      <c r="K256" s="168">
        <v>0</v>
      </c>
      <c r="L256" s="173">
        <v>0</v>
      </c>
      <c r="M256" s="168">
        <v>0</v>
      </c>
      <c r="N256" s="172">
        <v>0</v>
      </c>
      <c r="O256" s="173">
        <v>0</v>
      </c>
      <c r="P256" s="173">
        <v>0</v>
      </c>
      <c r="Q256" s="168">
        <v>0</v>
      </c>
      <c r="R256" s="173">
        <v>0</v>
      </c>
      <c r="S256" s="168">
        <v>0</v>
      </c>
      <c r="T256" s="173">
        <v>0</v>
      </c>
      <c r="U256" s="176">
        <v>0</v>
      </c>
      <c r="V256" s="168">
        <v>0</v>
      </c>
      <c r="W256" s="278">
        <v>0</v>
      </c>
      <c r="X256" s="287">
        <v>0</v>
      </c>
      <c r="Y256" s="170">
        <v>0</v>
      </c>
      <c r="Z256" s="170">
        <v>0</v>
      </c>
      <c r="AA256" s="169">
        <v>0</v>
      </c>
      <c r="AB256" s="169"/>
    </row>
    <row r="257" spans="1:28">
      <c r="A257" s="299">
        <f>+IF(H257=H256,A256,ROW(A257)-1)</f>
        <v>102</v>
      </c>
      <c r="B257" s="17">
        <v>0</v>
      </c>
      <c r="C257" s="93">
        <f>IF(G257&gt;0,IF(B257=0,127-A257,B257-A257),0)</f>
        <v>0</v>
      </c>
      <c r="D257" s="102" t="s">
        <v>542</v>
      </c>
      <c r="E257" s="148" t="s">
        <v>486</v>
      </c>
      <c r="F257" s="227" t="s">
        <v>439</v>
      </c>
      <c r="G257" s="11">
        <f>SUM(J257:AA257)</f>
        <v>0</v>
      </c>
      <c r="H257" s="10">
        <f>AVERAGE(LARGE(J257:AA257,1),LARGE(J257:AA257,2),LARGE(J257:AA257,3),LARGE(J257:AA257,4),LARGE(J257:AA257,5),LARGE(J257:AA257,6),LARGE(J257:AA257,7),LARGE(J257:AA257,8))</f>
        <v>0</v>
      </c>
      <c r="I257" s="136">
        <f>COUNTIF(J257:AA257,"&gt;0")</f>
        <v>0</v>
      </c>
      <c r="J257" s="46">
        <v>0</v>
      </c>
      <c r="K257" s="168">
        <v>0</v>
      </c>
      <c r="L257" s="173">
        <v>0</v>
      </c>
      <c r="M257" s="168">
        <v>0</v>
      </c>
      <c r="N257" s="172">
        <v>0</v>
      </c>
      <c r="O257" s="173">
        <v>0</v>
      </c>
      <c r="P257" s="173">
        <v>0</v>
      </c>
      <c r="Q257" s="168">
        <v>0</v>
      </c>
      <c r="R257" s="173">
        <v>0</v>
      </c>
      <c r="S257" s="168">
        <v>0</v>
      </c>
      <c r="T257" s="173">
        <v>0</v>
      </c>
      <c r="U257" s="176">
        <v>0</v>
      </c>
      <c r="V257" s="168">
        <v>0</v>
      </c>
      <c r="W257" s="278">
        <v>0</v>
      </c>
      <c r="X257" s="287">
        <v>0</v>
      </c>
      <c r="Y257" s="170">
        <v>0</v>
      </c>
      <c r="Z257" s="170">
        <v>0</v>
      </c>
      <c r="AA257" s="169">
        <v>0</v>
      </c>
      <c r="AB257" s="169"/>
    </row>
    <row r="258" spans="1:28">
      <c r="A258" s="299">
        <f>+IF(H258=H257,A257,ROW(A258)-1)</f>
        <v>102</v>
      </c>
      <c r="B258" s="17">
        <v>0</v>
      </c>
      <c r="C258" s="93">
        <f>IF(G258&gt;0,IF(B258=0,127-A258,B258-A258),0)</f>
        <v>0</v>
      </c>
      <c r="D258" s="108" t="s">
        <v>319</v>
      </c>
      <c r="E258" s="223" t="s">
        <v>48</v>
      </c>
      <c r="F258" s="73"/>
      <c r="G258" s="11">
        <f>SUM(J258:AA258)</f>
        <v>0</v>
      </c>
      <c r="H258" s="10">
        <f>AVERAGE(LARGE(J258:AA258,1),LARGE(J258:AA258,2),LARGE(J258:AA258,3),LARGE(J258:AA258,4),LARGE(J258:AA258,5),LARGE(J258:AA258,6),LARGE(J258:AA258,7),LARGE(J258:AA258,8))</f>
        <v>0</v>
      </c>
      <c r="I258" s="136">
        <f>COUNTIF(J258:AA258,"&gt;0")</f>
        <v>0</v>
      </c>
      <c r="J258" s="46">
        <v>0</v>
      </c>
      <c r="K258" s="168">
        <v>0</v>
      </c>
      <c r="L258" s="173">
        <v>0</v>
      </c>
      <c r="M258" s="168">
        <v>0</v>
      </c>
      <c r="N258" s="172">
        <v>0</v>
      </c>
      <c r="O258" s="173">
        <v>0</v>
      </c>
      <c r="P258" s="173">
        <v>0</v>
      </c>
      <c r="Q258" s="168">
        <v>0</v>
      </c>
      <c r="R258" s="173">
        <v>0</v>
      </c>
      <c r="S258" s="168">
        <v>0</v>
      </c>
      <c r="T258" s="173">
        <v>0</v>
      </c>
      <c r="U258" s="176">
        <v>0</v>
      </c>
      <c r="V258" s="168">
        <v>0</v>
      </c>
      <c r="W258" s="278">
        <v>0</v>
      </c>
      <c r="X258" s="287">
        <v>0</v>
      </c>
      <c r="Y258" s="170">
        <v>0</v>
      </c>
      <c r="Z258" s="170">
        <v>0</v>
      </c>
      <c r="AA258" s="169">
        <v>0</v>
      </c>
      <c r="AB258" s="169"/>
    </row>
    <row r="259" spans="1:28">
      <c r="A259" s="299">
        <f>+IF(H259=H258,A258,ROW(A259)-1)</f>
        <v>102</v>
      </c>
      <c r="B259" s="17">
        <v>0</v>
      </c>
      <c r="C259" s="93">
        <f>IF(G259&gt;0,IF(B259=0,127-A259,B259-A259),0)</f>
        <v>0</v>
      </c>
      <c r="D259" s="102" t="s">
        <v>547</v>
      </c>
      <c r="E259" s="148" t="s">
        <v>124</v>
      </c>
      <c r="F259" s="227" t="s">
        <v>439</v>
      </c>
      <c r="G259" s="11">
        <f>SUM(J259:AA259)</f>
        <v>0</v>
      </c>
      <c r="H259" s="10">
        <f>AVERAGE(LARGE(J259:AA259,1),LARGE(J259:AA259,2),LARGE(J259:AA259,3),LARGE(J259:AA259,4),LARGE(J259:AA259,5),LARGE(J259:AA259,6),LARGE(J259:AA259,7),LARGE(J259:AA259,8))</f>
        <v>0</v>
      </c>
      <c r="I259" s="136">
        <f>COUNTIF(J259:AA259,"&gt;0")</f>
        <v>0</v>
      </c>
      <c r="J259" s="46">
        <v>0</v>
      </c>
      <c r="K259" s="168">
        <v>0</v>
      </c>
      <c r="L259" s="173">
        <v>0</v>
      </c>
      <c r="M259" s="168">
        <v>0</v>
      </c>
      <c r="N259" s="172">
        <v>0</v>
      </c>
      <c r="O259" s="173">
        <v>0</v>
      </c>
      <c r="P259" s="173">
        <v>0</v>
      </c>
      <c r="Q259" s="168">
        <v>0</v>
      </c>
      <c r="R259" s="173">
        <v>0</v>
      </c>
      <c r="S259" s="168">
        <v>0</v>
      </c>
      <c r="T259" s="173">
        <v>0</v>
      </c>
      <c r="U259" s="176">
        <v>0</v>
      </c>
      <c r="V259" s="168">
        <v>0</v>
      </c>
      <c r="W259" s="278">
        <v>0</v>
      </c>
      <c r="X259" s="287">
        <v>0</v>
      </c>
      <c r="Y259" s="170">
        <v>0</v>
      </c>
      <c r="Z259" s="170">
        <v>0</v>
      </c>
      <c r="AA259" s="169">
        <v>0</v>
      </c>
      <c r="AB259" s="169"/>
    </row>
    <row r="260" spans="1:28">
      <c r="A260" s="299">
        <f>+IF(H260=H259,A259,ROW(A260)-1)</f>
        <v>102</v>
      </c>
      <c r="B260" s="17">
        <v>0</v>
      </c>
      <c r="C260" s="93">
        <f>IF(G260&gt;0,IF(B260=0,127-A260,B260-A260),0)</f>
        <v>0</v>
      </c>
      <c r="D260" s="108" t="s">
        <v>304</v>
      </c>
      <c r="E260" s="223" t="s">
        <v>115</v>
      </c>
      <c r="F260" s="73" t="s">
        <v>591</v>
      </c>
      <c r="G260" s="11">
        <f>SUM(J260:AA260)</f>
        <v>0</v>
      </c>
      <c r="H260" s="10">
        <f>AVERAGE(LARGE(J260:AA260,1),LARGE(J260:AA260,2),LARGE(J260:AA260,3),LARGE(J260:AA260,4),LARGE(J260:AA260,5),LARGE(J260:AA260,6),LARGE(J260:AA260,7),LARGE(J260:AA260,8))</f>
        <v>0</v>
      </c>
      <c r="I260" s="136">
        <f>COUNTIF(J260:AA260,"&gt;0")</f>
        <v>0</v>
      </c>
      <c r="J260" s="46">
        <v>0</v>
      </c>
      <c r="K260" s="168">
        <v>0</v>
      </c>
      <c r="L260" s="173">
        <v>0</v>
      </c>
      <c r="M260" s="168">
        <v>0</v>
      </c>
      <c r="N260" s="172">
        <v>0</v>
      </c>
      <c r="O260" s="173">
        <v>0</v>
      </c>
      <c r="P260" s="173">
        <v>0</v>
      </c>
      <c r="Q260" s="168">
        <v>0</v>
      </c>
      <c r="R260" s="173">
        <v>0</v>
      </c>
      <c r="S260" s="168">
        <v>0</v>
      </c>
      <c r="T260" s="173">
        <v>0</v>
      </c>
      <c r="U260" s="176">
        <v>0</v>
      </c>
      <c r="V260" s="168">
        <v>0</v>
      </c>
      <c r="W260" s="278">
        <v>0</v>
      </c>
      <c r="X260" s="287">
        <v>0</v>
      </c>
      <c r="Y260" s="170">
        <v>0</v>
      </c>
      <c r="Z260" s="170">
        <v>0</v>
      </c>
      <c r="AA260" s="169">
        <v>0</v>
      </c>
      <c r="AB260" s="169"/>
    </row>
    <row r="261" spans="1:28">
      <c r="A261" s="299">
        <f>+IF(H261=H260,A260,ROW(A261)-1)</f>
        <v>102</v>
      </c>
      <c r="B261" s="17">
        <v>0</v>
      </c>
      <c r="C261" s="93">
        <f>IF(G261&gt;0,IF(B261=0,127-A261,B261-A261),0)</f>
        <v>0</v>
      </c>
      <c r="D261" s="108" t="s">
        <v>505</v>
      </c>
      <c r="E261" s="223" t="s">
        <v>217</v>
      </c>
      <c r="F261" s="73"/>
      <c r="G261" s="11">
        <f>SUM(J261:AA261)</f>
        <v>0</v>
      </c>
      <c r="H261" s="10">
        <f>AVERAGE(LARGE(J261:AA261,1),LARGE(J261:AA261,2),LARGE(J261:AA261,3),LARGE(J261:AA261,4),LARGE(J261:AA261,5),LARGE(J261:AA261,6),LARGE(J261:AA261,7),LARGE(J261:AA261,8))</f>
        <v>0</v>
      </c>
      <c r="I261" s="136">
        <f>COUNTIF(J261:AA261,"&gt;0")</f>
        <v>0</v>
      </c>
      <c r="J261" s="46">
        <v>0</v>
      </c>
      <c r="K261" s="168">
        <v>0</v>
      </c>
      <c r="L261" s="173">
        <v>0</v>
      </c>
      <c r="M261" s="168">
        <v>0</v>
      </c>
      <c r="N261" s="172">
        <v>0</v>
      </c>
      <c r="O261" s="173">
        <v>0</v>
      </c>
      <c r="P261" s="173">
        <v>0</v>
      </c>
      <c r="Q261" s="168">
        <v>0</v>
      </c>
      <c r="R261" s="173">
        <v>0</v>
      </c>
      <c r="S261" s="168">
        <v>0</v>
      </c>
      <c r="T261" s="173">
        <v>0</v>
      </c>
      <c r="U261" s="176">
        <v>0</v>
      </c>
      <c r="V261" s="168">
        <v>0</v>
      </c>
      <c r="W261" s="278">
        <v>0</v>
      </c>
      <c r="X261" s="287">
        <v>0</v>
      </c>
      <c r="Y261" s="170">
        <v>0</v>
      </c>
      <c r="Z261" s="170">
        <v>0</v>
      </c>
      <c r="AA261" s="169">
        <v>0</v>
      </c>
      <c r="AB261" s="169"/>
    </row>
    <row r="262" spans="1:28">
      <c r="A262" s="299">
        <f>+IF(H262=H261,A261,ROW(A262)-1)</f>
        <v>102</v>
      </c>
      <c r="B262" s="17">
        <v>0</v>
      </c>
      <c r="C262" s="93">
        <f>IF(G262&gt;0,IF(B262=0,127-A262,B262-A262),0)</f>
        <v>0</v>
      </c>
      <c r="D262" s="108" t="s">
        <v>458</v>
      </c>
      <c r="E262" s="223" t="s">
        <v>459</v>
      </c>
      <c r="F262" s="73" t="s">
        <v>70</v>
      </c>
      <c r="G262" s="11">
        <f>SUM(J262:AA262)</f>
        <v>0</v>
      </c>
      <c r="H262" s="10">
        <f>AVERAGE(LARGE(J262:AA262,1),LARGE(J262:AA262,2),LARGE(J262:AA262,3),LARGE(J262:AA262,4),LARGE(J262:AA262,5),LARGE(J262:AA262,6),LARGE(J262:AA262,7),LARGE(J262:AA262,8))</f>
        <v>0</v>
      </c>
      <c r="I262" s="136">
        <f>COUNTIF(J262:AA262,"&gt;0")</f>
        <v>0</v>
      </c>
      <c r="J262" s="46">
        <v>0</v>
      </c>
      <c r="K262" s="168">
        <v>0</v>
      </c>
      <c r="L262" s="173">
        <v>0</v>
      </c>
      <c r="M262" s="168">
        <v>0</v>
      </c>
      <c r="N262" s="172">
        <v>0</v>
      </c>
      <c r="O262" s="173">
        <v>0</v>
      </c>
      <c r="P262" s="173">
        <v>0</v>
      </c>
      <c r="Q262" s="168">
        <v>0</v>
      </c>
      <c r="R262" s="173">
        <v>0</v>
      </c>
      <c r="S262" s="168">
        <v>0</v>
      </c>
      <c r="T262" s="173">
        <v>0</v>
      </c>
      <c r="U262" s="176">
        <v>0</v>
      </c>
      <c r="V262" s="168">
        <v>0</v>
      </c>
      <c r="W262" s="278">
        <v>0</v>
      </c>
      <c r="X262" s="287">
        <v>0</v>
      </c>
      <c r="Y262" s="170">
        <v>0</v>
      </c>
      <c r="Z262" s="170">
        <v>0</v>
      </c>
      <c r="AA262" s="169">
        <v>0</v>
      </c>
      <c r="AB262" s="169"/>
    </row>
    <row r="263" spans="1:28">
      <c r="A263" s="299">
        <f>+IF(H263=H262,A262,ROW(A263)-1)</f>
        <v>102</v>
      </c>
      <c r="B263" s="17">
        <v>0</v>
      </c>
      <c r="C263" s="93">
        <f>IF(G263&gt;0,IF(B263=0,127-A263,B263-A263),0)</f>
        <v>0</v>
      </c>
      <c r="D263" s="108" t="s">
        <v>248</v>
      </c>
      <c r="E263" s="223" t="s">
        <v>105</v>
      </c>
      <c r="F263" s="73"/>
      <c r="G263" s="11">
        <f>SUM(J263:AA263)</f>
        <v>0</v>
      </c>
      <c r="H263" s="10">
        <f>AVERAGE(LARGE(J263:AA263,1),LARGE(J263:AA263,2),LARGE(J263:AA263,3),LARGE(J263:AA263,4),LARGE(J263:AA263,5),LARGE(J263:AA263,6),LARGE(J263:AA263,7),LARGE(J263:AA263,8))</f>
        <v>0</v>
      </c>
      <c r="I263" s="136">
        <f>COUNTIF(J263:AA263,"&gt;0")</f>
        <v>0</v>
      </c>
      <c r="J263" s="46">
        <v>0</v>
      </c>
      <c r="K263" s="168">
        <v>0</v>
      </c>
      <c r="L263" s="173">
        <v>0</v>
      </c>
      <c r="M263" s="168">
        <v>0</v>
      </c>
      <c r="N263" s="172">
        <v>0</v>
      </c>
      <c r="O263" s="173">
        <v>0</v>
      </c>
      <c r="P263" s="173">
        <v>0</v>
      </c>
      <c r="Q263" s="168">
        <v>0</v>
      </c>
      <c r="R263" s="173">
        <v>0</v>
      </c>
      <c r="S263" s="168">
        <v>0</v>
      </c>
      <c r="T263" s="173">
        <v>0</v>
      </c>
      <c r="U263" s="176">
        <v>0</v>
      </c>
      <c r="V263" s="168">
        <v>0</v>
      </c>
      <c r="W263" s="278">
        <v>0</v>
      </c>
      <c r="X263" s="287">
        <v>0</v>
      </c>
      <c r="Y263" s="170">
        <v>0</v>
      </c>
      <c r="Z263" s="170">
        <v>0</v>
      </c>
      <c r="AA263" s="169">
        <v>0</v>
      </c>
      <c r="AB263" s="169"/>
    </row>
    <row r="264" spans="1:28">
      <c r="A264" s="299">
        <f>+IF(H264=H263,A263,ROW(A264)-1)</f>
        <v>102</v>
      </c>
      <c r="B264" s="17">
        <v>0</v>
      </c>
      <c r="C264" s="93">
        <f>IF(G264&gt;0,IF(B264=0,127-A264,B264-A264),0)</f>
        <v>0</v>
      </c>
      <c r="D264" s="108" t="s">
        <v>480</v>
      </c>
      <c r="E264" s="223" t="s">
        <v>114</v>
      </c>
      <c r="F264" s="73"/>
      <c r="G264" s="11">
        <f>SUM(J264:AA264)</f>
        <v>0</v>
      </c>
      <c r="H264" s="10">
        <f>AVERAGE(LARGE(J264:AA264,1),LARGE(J264:AA264,2),LARGE(J264:AA264,3),LARGE(J264:AA264,4),LARGE(J264:AA264,5),LARGE(J264:AA264,6),LARGE(J264:AA264,7),LARGE(J264:AA264,8))</f>
        <v>0</v>
      </c>
      <c r="I264" s="136">
        <f>COUNTIF(J264:AA264,"&gt;0")</f>
        <v>0</v>
      </c>
      <c r="J264" s="46">
        <v>0</v>
      </c>
      <c r="K264" s="168">
        <v>0</v>
      </c>
      <c r="L264" s="173">
        <v>0</v>
      </c>
      <c r="M264" s="168">
        <v>0</v>
      </c>
      <c r="N264" s="172">
        <v>0</v>
      </c>
      <c r="O264" s="173">
        <v>0</v>
      </c>
      <c r="P264" s="173">
        <v>0</v>
      </c>
      <c r="Q264" s="168">
        <v>0</v>
      </c>
      <c r="R264" s="173">
        <v>0</v>
      </c>
      <c r="S264" s="168">
        <v>0</v>
      </c>
      <c r="T264" s="173">
        <v>0</v>
      </c>
      <c r="U264" s="176">
        <v>0</v>
      </c>
      <c r="V264" s="168">
        <v>0</v>
      </c>
      <c r="W264" s="278">
        <v>0</v>
      </c>
      <c r="X264" s="287">
        <v>0</v>
      </c>
      <c r="Y264" s="170">
        <v>0</v>
      </c>
      <c r="Z264" s="170">
        <v>0</v>
      </c>
      <c r="AA264" s="169">
        <v>0</v>
      </c>
      <c r="AB264" s="169"/>
    </row>
    <row r="265" spans="1:28">
      <c r="A265" s="299">
        <f>+IF(H265=H264,A264,ROW(A265)-1)</f>
        <v>102</v>
      </c>
      <c r="B265" s="17">
        <v>0</v>
      </c>
      <c r="C265" s="93">
        <f>IF(G265&gt;0,IF(B265=0,127-A265,B265-A265),0)</f>
        <v>0</v>
      </c>
      <c r="D265" s="108" t="s">
        <v>216</v>
      </c>
      <c r="E265" s="223" t="s">
        <v>146</v>
      </c>
      <c r="F265" s="73" t="s">
        <v>70</v>
      </c>
      <c r="G265" s="11">
        <f>SUM(J265:AA265)</f>
        <v>0</v>
      </c>
      <c r="H265" s="10">
        <f>AVERAGE(LARGE(J265:AA265,1),LARGE(J265:AA265,2),LARGE(J265:AA265,3),LARGE(J265:AA265,4),LARGE(J265:AA265,5),LARGE(J265:AA265,6),LARGE(J265:AA265,7),LARGE(J265:AA265,8))</f>
        <v>0</v>
      </c>
      <c r="I265" s="136">
        <f>COUNTIF(J265:AA265,"&gt;0")</f>
        <v>0</v>
      </c>
      <c r="J265" s="46">
        <v>0</v>
      </c>
      <c r="K265" s="168">
        <v>0</v>
      </c>
      <c r="L265" s="173">
        <v>0</v>
      </c>
      <c r="M265" s="168">
        <v>0</v>
      </c>
      <c r="N265" s="172">
        <v>0</v>
      </c>
      <c r="O265" s="173">
        <v>0</v>
      </c>
      <c r="P265" s="173">
        <v>0</v>
      </c>
      <c r="Q265" s="168">
        <v>0</v>
      </c>
      <c r="R265" s="173">
        <v>0</v>
      </c>
      <c r="S265" s="168">
        <v>0</v>
      </c>
      <c r="T265" s="173">
        <v>0</v>
      </c>
      <c r="U265" s="176">
        <v>0</v>
      </c>
      <c r="V265" s="168">
        <v>0</v>
      </c>
      <c r="W265" s="278">
        <v>0</v>
      </c>
      <c r="X265" s="287">
        <v>0</v>
      </c>
      <c r="Y265" s="170">
        <v>0</v>
      </c>
      <c r="Z265" s="170">
        <v>0</v>
      </c>
      <c r="AA265" s="169">
        <v>0</v>
      </c>
      <c r="AB265" s="169"/>
    </row>
    <row r="266" spans="1:28">
      <c r="A266" s="299">
        <f>+IF(H266=H265,A265,ROW(A266)-1)</f>
        <v>102</v>
      </c>
      <c r="B266" s="17">
        <v>0</v>
      </c>
      <c r="C266" s="93">
        <f>IF(G266&gt;0,IF(B266=0,127-A266,B266-A266),0)</f>
        <v>0</v>
      </c>
      <c r="D266" s="108" t="s">
        <v>55</v>
      </c>
      <c r="E266" s="223" t="s">
        <v>54</v>
      </c>
      <c r="F266" s="73" t="s">
        <v>633</v>
      </c>
      <c r="G266" s="11">
        <f>SUM(J266:AA266)</f>
        <v>0</v>
      </c>
      <c r="H266" s="10">
        <f>AVERAGE(LARGE(J266:AA266,1),LARGE(J266:AA266,2),LARGE(J266:AA266,3),LARGE(J266:AA266,4),LARGE(J266:AA266,5),LARGE(J266:AA266,6),LARGE(J266:AA266,7),LARGE(J266:AA266,8))</f>
        <v>0</v>
      </c>
      <c r="I266" s="136">
        <f>COUNTIF(J266:AA266,"&gt;0")</f>
        <v>0</v>
      </c>
      <c r="J266" s="46">
        <v>0</v>
      </c>
      <c r="K266" s="168">
        <v>0</v>
      </c>
      <c r="L266" s="173">
        <v>0</v>
      </c>
      <c r="M266" s="168">
        <v>0</v>
      </c>
      <c r="N266" s="172">
        <v>0</v>
      </c>
      <c r="O266" s="173">
        <v>0</v>
      </c>
      <c r="P266" s="173">
        <v>0</v>
      </c>
      <c r="Q266" s="168">
        <v>0</v>
      </c>
      <c r="R266" s="173">
        <v>0</v>
      </c>
      <c r="S266" s="168">
        <v>0</v>
      </c>
      <c r="T266" s="173">
        <v>0</v>
      </c>
      <c r="U266" s="176">
        <v>0</v>
      </c>
      <c r="V266" s="168">
        <v>0</v>
      </c>
      <c r="W266" s="278">
        <v>0</v>
      </c>
      <c r="X266" s="287">
        <v>0</v>
      </c>
      <c r="Y266" s="170">
        <v>0</v>
      </c>
      <c r="Z266" s="170">
        <v>0</v>
      </c>
      <c r="AA266" s="169">
        <v>0</v>
      </c>
      <c r="AB266" s="169"/>
    </row>
    <row r="267" spans="1:28">
      <c r="A267" s="299">
        <f>+IF(H267=H266,A266,ROW(A267)-1)</f>
        <v>102</v>
      </c>
      <c r="B267" s="17">
        <v>0</v>
      </c>
      <c r="C267" s="93">
        <f>IF(G267&gt;0,IF(B267=0,127-A267,B267-A267),0)</f>
        <v>0</v>
      </c>
      <c r="D267" s="108" t="s">
        <v>55</v>
      </c>
      <c r="E267" s="223" t="s">
        <v>114</v>
      </c>
      <c r="F267" s="73" t="s">
        <v>596</v>
      </c>
      <c r="G267" s="11">
        <f>SUM(J267:AA267)</f>
        <v>0</v>
      </c>
      <c r="H267" s="10">
        <f>AVERAGE(LARGE(J267:AA267,1),LARGE(J267:AA267,2),LARGE(J267:AA267,3),LARGE(J267:AA267,4),LARGE(J267:AA267,5),LARGE(J267:AA267,6),LARGE(J267:AA267,7),LARGE(J267:AA267,8))</f>
        <v>0</v>
      </c>
      <c r="I267" s="136">
        <f>COUNTIF(J267:AA267,"&gt;0")</f>
        <v>0</v>
      </c>
      <c r="J267" s="46">
        <v>0</v>
      </c>
      <c r="K267" s="168">
        <v>0</v>
      </c>
      <c r="L267" s="173">
        <v>0</v>
      </c>
      <c r="M267" s="168">
        <v>0</v>
      </c>
      <c r="N267" s="172">
        <v>0</v>
      </c>
      <c r="O267" s="173">
        <v>0</v>
      </c>
      <c r="P267" s="173">
        <v>0</v>
      </c>
      <c r="Q267" s="168">
        <v>0</v>
      </c>
      <c r="R267" s="173">
        <v>0</v>
      </c>
      <c r="S267" s="168">
        <v>0</v>
      </c>
      <c r="T267" s="173">
        <v>0</v>
      </c>
      <c r="U267" s="176">
        <v>0</v>
      </c>
      <c r="V267" s="168">
        <v>0</v>
      </c>
      <c r="W267" s="278">
        <v>0</v>
      </c>
      <c r="X267" s="287">
        <v>0</v>
      </c>
      <c r="Y267" s="170">
        <v>0</v>
      </c>
      <c r="Z267" s="170">
        <v>0</v>
      </c>
      <c r="AA267" s="169">
        <v>0</v>
      </c>
      <c r="AB267" s="169"/>
    </row>
    <row r="268" spans="1:28">
      <c r="A268" s="299">
        <f>+IF(H268=H267,A267,ROW(A268)-1)</f>
        <v>102</v>
      </c>
      <c r="B268" s="17">
        <v>0</v>
      </c>
      <c r="C268" s="93">
        <f>IF(G268&gt;0,IF(B268=0,127-A268,B268-A268),0)</f>
        <v>0</v>
      </c>
      <c r="D268" s="108" t="s">
        <v>253</v>
      </c>
      <c r="E268" s="223" t="s">
        <v>167</v>
      </c>
      <c r="F268" s="73" t="s">
        <v>596</v>
      </c>
      <c r="G268" s="11">
        <f>SUM(J268:AA268)</f>
        <v>0</v>
      </c>
      <c r="H268" s="10">
        <f>AVERAGE(LARGE(J268:AA268,1),LARGE(J268:AA268,2),LARGE(J268:AA268,3),LARGE(J268:AA268,4),LARGE(J268:AA268,5),LARGE(J268:AA268,6),LARGE(J268:AA268,7),LARGE(J268:AA268,8))</f>
        <v>0</v>
      </c>
      <c r="I268" s="136">
        <f>COUNTIF(J268:AA268,"&gt;0")</f>
        <v>0</v>
      </c>
      <c r="J268" s="46">
        <v>0</v>
      </c>
      <c r="K268" s="168">
        <v>0</v>
      </c>
      <c r="L268" s="173">
        <v>0</v>
      </c>
      <c r="M268" s="168">
        <v>0</v>
      </c>
      <c r="N268" s="172">
        <v>0</v>
      </c>
      <c r="O268" s="173">
        <v>0</v>
      </c>
      <c r="P268" s="173">
        <v>0</v>
      </c>
      <c r="Q268" s="168">
        <v>0</v>
      </c>
      <c r="R268" s="173">
        <v>0</v>
      </c>
      <c r="S268" s="168">
        <v>0</v>
      </c>
      <c r="T268" s="173">
        <v>0</v>
      </c>
      <c r="U268" s="176">
        <v>0</v>
      </c>
      <c r="V268" s="168">
        <v>0</v>
      </c>
      <c r="W268" s="278">
        <v>0</v>
      </c>
      <c r="X268" s="287">
        <v>0</v>
      </c>
      <c r="Y268" s="170">
        <v>0</v>
      </c>
      <c r="Z268" s="170">
        <v>0</v>
      </c>
      <c r="AA268" s="169">
        <v>0</v>
      </c>
      <c r="AB268" s="169"/>
    </row>
    <row r="269" spans="1:28">
      <c r="A269" s="299">
        <f>+IF(H269=H268,A268,ROW(A269)-1)</f>
        <v>102</v>
      </c>
      <c r="B269" s="17">
        <v>0</v>
      </c>
      <c r="C269" s="93">
        <f>IF(G269&gt;0,IF(B269=0,127-A269,B269-A269),0)</f>
        <v>0</v>
      </c>
      <c r="D269" s="108" t="s">
        <v>265</v>
      </c>
      <c r="E269" s="223" t="s">
        <v>151</v>
      </c>
      <c r="F269" s="73"/>
      <c r="G269" s="11">
        <f>SUM(J269:AA269)</f>
        <v>0</v>
      </c>
      <c r="H269" s="10">
        <f>AVERAGE(LARGE(J269:AA269,1),LARGE(J269:AA269,2),LARGE(J269:AA269,3),LARGE(J269:AA269,4),LARGE(J269:AA269,5),LARGE(J269:AA269,6),LARGE(J269:AA269,7),LARGE(J269:AA269,8))</f>
        <v>0</v>
      </c>
      <c r="I269" s="136">
        <f>COUNTIF(J269:AA269,"&gt;0")</f>
        <v>0</v>
      </c>
      <c r="J269" s="46">
        <v>0</v>
      </c>
      <c r="K269" s="168">
        <v>0</v>
      </c>
      <c r="L269" s="173">
        <v>0</v>
      </c>
      <c r="M269" s="168">
        <v>0</v>
      </c>
      <c r="N269" s="172">
        <v>0</v>
      </c>
      <c r="O269" s="173">
        <v>0</v>
      </c>
      <c r="P269" s="173">
        <v>0</v>
      </c>
      <c r="Q269" s="168">
        <v>0</v>
      </c>
      <c r="R269" s="173">
        <v>0</v>
      </c>
      <c r="S269" s="168">
        <v>0</v>
      </c>
      <c r="T269" s="173">
        <v>0</v>
      </c>
      <c r="U269" s="176">
        <v>0</v>
      </c>
      <c r="V269" s="168">
        <v>0</v>
      </c>
      <c r="W269" s="278">
        <v>0</v>
      </c>
      <c r="X269" s="287">
        <v>0</v>
      </c>
      <c r="Y269" s="170">
        <v>0</v>
      </c>
      <c r="Z269" s="170">
        <v>0</v>
      </c>
      <c r="AA269" s="169">
        <v>0</v>
      </c>
      <c r="AB269" s="169"/>
    </row>
    <row r="270" spans="1:28">
      <c r="A270" s="299">
        <f>+IF(H270=H269,A269,ROW(A270)-1)</f>
        <v>102</v>
      </c>
      <c r="B270" s="17">
        <v>0</v>
      </c>
      <c r="C270" s="93">
        <f>IF(G270&gt;0,IF(B270=0,127-A270,B270-A270),0)</f>
        <v>0</v>
      </c>
      <c r="D270" s="108" t="s">
        <v>133</v>
      </c>
      <c r="E270" s="88" t="s">
        <v>132</v>
      </c>
      <c r="F270" s="45" t="s">
        <v>595</v>
      </c>
      <c r="G270" s="11">
        <f>SUM(J270:AA270)</f>
        <v>0</v>
      </c>
      <c r="H270" s="10">
        <f>AVERAGE(LARGE(J270:AA270,1),LARGE(J270:AA270,2),LARGE(J270:AA270,3),LARGE(J270:AA270,4),LARGE(J270:AA270,5),LARGE(J270:AA270,6),LARGE(J270:AA270,7),LARGE(J270:AA270,8))</f>
        <v>0</v>
      </c>
      <c r="I270" s="136">
        <f>COUNTIF(J270:AA270,"&gt;0")</f>
        <v>0</v>
      </c>
      <c r="J270" s="168">
        <v>0</v>
      </c>
      <c r="K270" s="168">
        <v>0</v>
      </c>
      <c r="L270" s="173">
        <v>0</v>
      </c>
      <c r="M270" s="168">
        <v>0</v>
      </c>
      <c r="N270" s="172">
        <v>0</v>
      </c>
      <c r="O270" s="173">
        <v>0</v>
      </c>
      <c r="P270" s="173">
        <v>0</v>
      </c>
      <c r="Q270" s="168">
        <v>0</v>
      </c>
      <c r="R270" s="173">
        <v>0</v>
      </c>
      <c r="S270" s="168">
        <v>0</v>
      </c>
      <c r="T270" s="173">
        <v>0</v>
      </c>
      <c r="U270" s="176">
        <v>0</v>
      </c>
      <c r="V270" s="168">
        <v>0</v>
      </c>
      <c r="W270" s="277">
        <v>0</v>
      </c>
      <c r="X270" s="264">
        <v>0</v>
      </c>
      <c r="Y270" s="170">
        <v>0</v>
      </c>
      <c r="Z270" s="170">
        <v>0</v>
      </c>
      <c r="AA270" s="169">
        <v>0</v>
      </c>
      <c r="AB270" s="169"/>
    </row>
    <row r="271" spans="1:28">
      <c r="A271" s="299">
        <f>+IF(H271=H270,A270,ROW(A271)-1)</f>
        <v>102</v>
      </c>
      <c r="B271" s="17">
        <v>0</v>
      </c>
      <c r="C271" s="93">
        <f>IF(G271&gt;0,IF(B271=0,127-A271,B271-A271),0)</f>
        <v>0</v>
      </c>
      <c r="D271" s="108" t="s">
        <v>348</v>
      </c>
      <c r="E271" s="223" t="s">
        <v>115</v>
      </c>
      <c r="F271" s="73"/>
      <c r="G271" s="11">
        <f>SUM(J271:AA271)</f>
        <v>0</v>
      </c>
      <c r="H271" s="10">
        <f>AVERAGE(LARGE(J271:AA271,1),LARGE(J271:AA271,2),LARGE(J271:AA271,3),LARGE(J271:AA271,4),LARGE(J271:AA271,5),LARGE(J271:AA271,6),LARGE(J271:AA271,7),LARGE(J271:AA271,8))</f>
        <v>0</v>
      </c>
      <c r="I271" s="136">
        <f>COUNTIF(J271:AA271,"&gt;0")</f>
        <v>0</v>
      </c>
      <c r="J271" s="46">
        <v>0</v>
      </c>
      <c r="K271" s="168">
        <v>0</v>
      </c>
      <c r="L271" s="173">
        <v>0</v>
      </c>
      <c r="M271" s="168">
        <v>0</v>
      </c>
      <c r="N271" s="172">
        <v>0</v>
      </c>
      <c r="O271" s="173">
        <v>0</v>
      </c>
      <c r="P271" s="173">
        <v>0</v>
      </c>
      <c r="Q271" s="168">
        <v>0</v>
      </c>
      <c r="R271" s="173">
        <v>0</v>
      </c>
      <c r="S271" s="168">
        <v>0</v>
      </c>
      <c r="T271" s="173">
        <v>0</v>
      </c>
      <c r="U271" s="176">
        <v>0</v>
      </c>
      <c r="V271" s="168">
        <v>0</v>
      </c>
      <c r="W271" s="278">
        <v>0</v>
      </c>
      <c r="X271" s="287">
        <v>0</v>
      </c>
      <c r="Y271" s="170">
        <v>0</v>
      </c>
      <c r="Z271" s="170">
        <v>0</v>
      </c>
      <c r="AA271" s="169">
        <v>0</v>
      </c>
      <c r="AB271" s="169"/>
    </row>
    <row r="272" spans="1:28">
      <c r="A272" s="299">
        <f>+IF(H272=H271,A271,ROW(A272)-1)</f>
        <v>102</v>
      </c>
      <c r="B272" s="17">
        <v>0</v>
      </c>
      <c r="C272" s="93">
        <f>IF(G272&gt;0,IF(B272=0,127-A272,B272-A272),0)</f>
        <v>0</v>
      </c>
      <c r="D272" s="108" t="s">
        <v>287</v>
      </c>
      <c r="E272" s="223" t="s">
        <v>105</v>
      </c>
      <c r="F272" s="73" t="s">
        <v>591</v>
      </c>
      <c r="G272" s="11">
        <f>SUM(J272:AA272)</f>
        <v>0</v>
      </c>
      <c r="H272" s="10">
        <f>AVERAGE(LARGE(J272:AA272,1),LARGE(J272:AA272,2),LARGE(J272:AA272,3),LARGE(J272:AA272,4),LARGE(J272:AA272,5),LARGE(J272:AA272,6),LARGE(J272:AA272,7),LARGE(J272:AA272,8))</f>
        <v>0</v>
      </c>
      <c r="I272" s="136">
        <f>COUNTIF(J272:AA272,"&gt;0")</f>
        <v>0</v>
      </c>
      <c r="J272" s="46">
        <v>0</v>
      </c>
      <c r="K272" s="168">
        <v>0</v>
      </c>
      <c r="L272" s="173">
        <v>0</v>
      </c>
      <c r="M272" s="168">
        <v>0</v>
      </c>
      <c r="N272" s="172">
        <v>0</v>
      </c>
      <c r="O272" s="173">
        <v>0</v>
      </c>
      <c r="P272" s="173">
        <v>0</v>
      </c>
      <c r="Q272" s="168">
        <v>0</v>
      </c>
      <c r="R272" s="173">
        <v>0</v>
      </c>
      <c r="S272" s="168">
        <v>0</v>
      </c>
      <c r="T272" s="173">
        <v>0</v>
      </c>
      <c r="U272" s="176">
        <v>0</v>
      </c>
      <c r="V272" s="168">
        <v>0</v>
      </c>
      <c r="W272" s="278">
        <v>0</v>
      </c>
      <c r="X272" s="287">
        <v>0</v>
      </c>
      <c r="Y272" s="170">
        <v>0</v>
      </c>
      <c r="Z272" s="170">
        <v>0</v>
      </c>
      <c r="AA272" s="169">
        <v>0</v>
      </c>
      <c r="AB272" s="169"/>
    </row>
    <row r="273" spans="1:28">
      <c r="A273" s="299">
        <f>+IF(H273=H272,A272,ROW(A273)-1)</f>
        <v>102</v>
      </c>
      <c r="B273" s="17">
        <v>0</v>
      </c>
      <c r="C273" s="93">
        <f>IF(G273&gt;0,IF(B273=0,127-A273,B273-A273),0)</f>
        <v>0</v>
      </c>
      <c r="D273" s="108" t="s">
        <v>206</v>
      </c>
      <c r="E273" s="223" t="s">
        <v>205</v>
      </c>
      <c r="F273" s="73" t="s">
        <v>70</v>
      </c>
      <c r="G273" s="11">
        <f>SUM(J273:AA273)</f>
        <v>0</v>
      </c>
      <c r="H273" s="10">
        <f>AVERAGE(LARGE(J273:AA273,1),LARGE(J273:AA273,2),LARGE(J273:AA273,3),LARGE(J273:AA273,4),LARGE(J273:AA273,5),LARGE(J273:AA273,6),LARGE(J273:AA273,7),LARGE(J273:AA273,8))</f>
        <v>0</v>
      </c>
      <c r="I273" s="136">
        <f>COUNTIF(J273:AA273,"&gt;0")</f>
        <v>0</v>
      </c>
      <c r="J273" s="46">
        <v>0</v>
      </c>
      <c r="K273" s="168">
        <v>0</v>
      </c>
      <c r="L273" s="173">
        <v>0</v>
      </c>
      <c r="M273" s="168">
        <v>0</v>
      </c>
      <c r="N273" s="172">
        <v>0</v>
      </c>
      <c r="O273" s="173">
        <v>0</v>
      </c>
      <c r="P273" s="173">
        <v>0</v>
      </c>
      <c r="Q273" s="168">
        <v>0</v>
      </c>
      <c r="R273" s="173">
        <v>0</v>
      </c>
      <c r="S273" s="168">
        <v>0</v>
      </c>
      <c r="T273" s="173">
        <v>0</v>
      </c>
      <c r="U273" s="176">
        <v>0</v>
      </c>
      <c r="V273" s="168">
        <v>0</v>
      </c>
      <c r="W273" s="278">
        <v>0</v>
      </c>
      <c r="X273" s="287">
        <v>0</v>
      </c>
      <c r="Y273" s="170">
        <v>0</v>
      </c>
      <c r="Z273" s="170">
        <v>0</v>
      </c>
      <c r="AA273" s="169">
        <v>0</v>
      </c>
      <c r="AB273" s="169"/>
    </row>
    <row r="274" spans="1:28">
      <c r="A274" s="299">
        <f>+IF(H274=H273,A273,ROW(A274)-1)</f>
        <v>102</v>
      </c>
      <c r="B274" s="17">
        <v>0</v>
      </c>
      <c r="C274" s="93">
        <f>IF(G274&gt;0,IF(B274=0,127-A274,B274-A274),0)</f>
        <v>0</v>
      </c>
      <c r="D274" s="108" t="s">
        <v>394</v>
      </c>
      <c r="E274" s="223" t="s">
        <v>194</v>
      </c>
      <c r="F274" s="73"/>
      <c r="G274" s="11">
        <f>SUM(J274:AA274)</f>
        <v>0</v>
      </c>
      <c r="H274" s="10">
        <f>AVERAGE(LARGE(J274:AA274,1),LARGE(J274:AA274,2),LARGE(J274:AA274,3),LARGE(J274:AA274,4),LARGE(J274:AA274,5),LARGE(J274:AA274,6),LARGE(J274:AA274,7),LARGE(J274:AA274,8))</f>
        <v>0</v>
      </c>
      <c r="I274" s="136">
        <f>COUNTIF(J274:AA274,"&gt;0")</f>
        <v>0</v>
      </c>
      <c r="J274" s="46">
        <v>0</v>
      </c>
      <c r="K274" s="168">
        <v>0</v>
      </c>
      <c r="L274" s="173">
        <v>0</v>
      </c>
      <c r="M274" s="168">
        <v>0</v>
      </c>
      <c r="N274" s="172">
        <v>0</v>
      </c>
      <c r="O274" s="173">
        <v>0</v>
      </c>
      <c r="P274" s="173">
        <v>0</v>
      </c>
      <c r="Q274" s="168">
        <v>0</v>
      </c>
      <c r="R274" s="173">
        <v>0</v>
      </c>
      <c r="S274" s="168">
        <v>0</v>
      </c>
      <c r="T274" s="173">
        <v>0</v>
      </c>
      <c r="U274" s="176">
        <v>0</v>
      </c>
      <c r="V274" s="168">
        <v>0</v>
      </c>
      <c r="W274" s="278">
        <v>0</v>
      </c>
      <c r="X274" s="287">
        <v>0</v>
      </c>
      <c r="Y274" s="170">
        <v>0</v>
      </c>
      <c r="Z274" s="170">
        <v>0</v>
      </c>
      <c r="AA274" s="169">
        <v>0</v>
      </c>
      <c r="AB274" s="169"/>
    </row>
    <row r="275" spans="1:28">
      <c r="A275" s="299">
        <f>+IF(H275=H274,A274,ROW(A275)-1)</f>
        <v>102</v>
      </c>
      <c r="B275" s="17">
        <v>0</v>
      </c>
      <c r="C275" s="93">
        <f>IF(G275&gt;0,IF(B275=0,127-A275,B275-A275),0)</f>
        <v>0</v>
      </c>
      <c r="D275" s="108" t="s">
        <v>252</v>
      </c>
      <c r="E275" s="223" t="s">
        <v>205</v>
      </c>
      <c r="F275" s="73" t="s">
        <v>588</v>
      </c>
      <c r="G275" s="11">
        <f>SUM(J275:AA275)</f>
        <v>0</v>
      </c>
      <c r="H275" s="10">
        <f>AVERAGE(LARGE(J275:AA275,1),LARGE(J275:AA275,2),LARGE(J275:AA275,3),LARGE(J275:AA275,4),LARGE(J275:AA275,5),LARGE(J275:AA275,6),LARGE(J275:AA275,7),LARGE(J275:AA275,8))</f>
        <v>0</v>
      </c>
      <c r="I275" s="136">
        <f>COUNTIF(J275:AA275,"&gt;0")</f>
        <v>0</v>
      </c>
      <c r="J275" s="46">
        <v>0</v>
      </c>
      <c r="K275" s="168">
        <v>0</v>
      </c>
      <c r="L275" s="173">
        <v>0</v>
      </c>
      <c r="M275" s="168">
        <v>0</v>
      </c>
      <c r="N275" s="172">
        <v>0</v>
      </c>
      <c r="O275" s="173">
        <v>0</v>
      </c>
      <c r="P275" s="173">
        <v>0</v>
      </c>
      <c r="Q275" s="168">
        <v>0</v>
      </c>
      <c r="R275" s="173">
        <v>0</v>
      </c>
      <c r="S275" s="168">
        <v>0</v>
      </c>
      <c r="T275" s="173">
        <v>0</v>
      </c>
      <c r="U275" s="176">
        <v>0</v>
      </c>
      <c r="V275" s="168">
        <v>0</v>
      </c>
      <c r="W275" s="278">
        <v>0</v>
      </c>
      <c r="X275" s="287">
        <v>0</v>
      </c>
      <c r="Y275" s="170">
        <v>0</v>
      </c>
      <c r="Z275" s="170">
        <v>0</v>
      </c>
      <c r="AA275" s="169">
        <v>0</v>
      </c>
      <c r="AB275" s="169"/>
    </row>
    <row r="276" spans="1:28">
      <c r="A276" s="299">
        <f>+IF(H276=H275,A275,ROW(A276)-1)</f>
        <v>102</v>
      </c>
      <c r="B276" s="17">
        <v>0</v>
      </c>
      <c r="C276" s="93">
        <f>IF(G276&gt;0,IF(B276=0,127-A276,B276-A276),0)</f>
        <v>0</v>
      </c>
      <c r="D276" s="102" t="s">
        <v>520</v>
      </c>
      <c r="E276" s="148" t="s">
        <v>521</v>
      </c>
      <c r="F276" s="227" t="s">
        <v>524</v>
      </c>
      <c r="G276" s="11">
        <f>SUM(J276:AA276)</f>
        <v>0</v>
      </c>
      <c r="H276" s="10">
        <f>AVERAGE(LARGE(J276:AA276,1),LARGE(J276:AA276,2),LARGE(J276:AA276,3),LARGE(J276:AA276,4),LARGE(J276:AA276,5),LARGE(J276:AA276,6),LARGE(J276:AA276,7),LARGE(J276:AA276,8))</f>
        <v>0</v>
      </c>
      <c r="I276" s="136">
        <f>COUNTIF(J276:AA276,"&gt;0")</f>
        <v>0</v>
      </c>
      <c r="J276" s="46">
        <v>0</v>
      </c>
      <c r="K276" s="168">
        <v>0</v>
      </c>
      <c r="L276" s="173">
        <v>0</v>
      </c>
      <c r="M276" s="168">
        <v>0</v>
      </c>
      <c r="N276" s="172">
        <v>0</v>
      </c>
      <c r="O276" s="173">
        <v>0</v>
      </c>
      <c r="P276" s="173">
        <v>0</v>
      </c>
      <c r="Q276" s="168">
        <v>0</v>
      </c>
      <c r="R276" s="173">
        <v>0</v>
      </c>
      <c r="S276" s="168">
        <v>0</v>
      </c>
      <c r="T276" s="173">
        <v>0</v>
      </c>
      <c r="U276" s="176">
        <v>0</v>
      </c>
      <c r="V276" s="168">
        <v>0</v>
      </c>
      <c r="W276" s="278">
        <v>0</v>
      </c>
      <c r="X276" s="287">
        <v>0</v>
      </c>
      <c r="Y276" s="170">
        <v>0</v>
      </c>
      <c r="Z276" s="170">
        <v>0</v>
      </c>
      <c r="AA276" s="169">
        <v>0</v>
      </c>
      <c r="AB276" s="169"/>
    </row>
    <row r="277" spans="1:28">
      <c r="A277" s="299">
        <f>+IF(H277=H276,A276,ROW(A277)-1)</f>
        <v>102</v>
      </c>
      <c r="B277" s="17">
        <v>0</v>
      </c>
      <c r="C277" s="93">
        <f>IF(G277&gt;0,IF(B277=0,127-A277,B277-A277),0)</f>
        <v>0</v>
      </c>
      <c r="D277" s="102" t="s">
        <v>520</v>
      </c>
      <c r="E277" s="148" t="s">
        <v>522</v>
      </c>
      <c r="F277" s="227" t="s">
        <v>524</v>
      </c>
      <c r="G277" s="11">
        <f>SUM(J277:AA277)</f>
        <v>0</v>
      </c>
      <c r="H277" s="10">
        <f>AVERAGE(LARGE(J277:AA277,1),LARGE(J277:AA277,2),LARGE(J277:AA277,3),LARGE(J277:AA277,4),LARGE(J277:AA277,5),LARGE(J277:AA277,6),LARGE(J277:AA277,7),LARGE(J277:AA277,8))</f>
        <v>0</v>
      </c>
      <c r="I277" s="136">
        <f>COUNTIF(J277:AA277,"&gt;0")</f>
        <v>0</v>
      </c>
      <c r="J277" s="46">
        <v>0</v>
      </c>
      <c r="K277" s="168">
        <v>0</v>
      </c>
      <c r="L277" s="173">
        <v>0</v>
      </c>
      <c r="M277" s="168">
        <v>0</v>
      </c>
      <c r="N277" s="172">
        <v>0</v>
      </c>
      <c r="O277" s="173">
        <v>0</v>
      </c>
      <c r="P277" s="173">
        <v>0</v>
      </c>
      <c r="Q277" s="168">
        <v>0</v>
      </c>
      <c r="R277" s="173">
        <v>0</v>
      </c>
      <c r="S277" s="168">
        <v>0</v>
      </c>
      <c r="T277" s="173">
        <v>0</v>
      </c>
      <c r="U277" s="176">
        <v>0</v>
      </c>
      <c r="V277" s="168">
        <v>0</v>
      </c>
      <c r="W277" s="278">
        <v>0</v>
      </c>
      <c r="X277" s="287">
        <v>0</v>
      </c>
      <c r="Y277" s="170">
        <v>0</v>
      </c>
      <c r="Z277" s="170">
        <v>0</v>
      </c>
      <c r="AA277" s="169">
        <v>0</v>
      </c>
      <c r="AB277" s="169"/>
    </row>
    <row r="278" spans="1:28">
      <c r="A278" s="299">
        <f>+IF(H278=H277,A277,ROW(A278)-1)</f>
        <v>102</v>
      </c>
      <c r="B278" s="17">
        <v>0</v>
      </c>
      <c r="C278" s="93">
        <f>IF(G278&gt;0,IF(B278=0,127-A278,B278-A278),0)</f>
        <v>0</v>
      </c>
      <c r="D278" s="108" t="s">
        <v>259</v>
      </c>
      <c r="E278" s="223" t="s">
        <v>78</v>
      </c>
      <c r="F278" s="73"/>
      <c r="G278" s="11">
        <f>SUM(J278:AA278)</f>
        <v>0</v>
      </c>
      <c r="H278" s="10">
        <f>AVERAGE(LARGE(J278:AA278,1),LARGE(J278:AA278,2),LARGE(J278:AA278,3),LARGE(J278:AA278,4),LARGE(J278:AA278,5),LARGE(J278:AA278,6),LARGE(J278:AA278,7),LARGE(J278:AA278,8))</f>
        <v>0</v>
      </c>
      <c r="I278" s="136">
        <f>COUNTIF(J278:AA278,"&gt;0")</f>
        <v>0</v>
      </c>
      <c r="J278" s="46">
        <v>0</v>
      </c>
      <c r="K278" s="168">
        <v>0</v>
      </c>
      <c r="L278" s="173">
        <v>0</v>
      </c>
      <c r="M278" s="168">
        <v>0</v>
      </c>
      <c r="N278" s="172">
        <v>0</v>
      </c>
      <c r="O278" s="173">
        <v>0</v>
      </c>
      <c r="P278" s="173">
        <v>0</v>
      </c>
      <c r="Q278" s="168">
        <v>0</v>
      </c>
      <c r="R278" s="173">
        <v>0</v>
      </c>
      <c r="S278" s="168">
        <v>0</v>
      </c>
      <c r="T278" s="173">
        <v>0</v>
      </c>
      <c r="U278" s="176">
        <v>0</v>
      </c>
      <c r="V278" s="168">
        <v>0</v>
      </c>
      <c r="W278" s="278">
        <v>0</v>
      </c>
      <c r="X278" s="287">
        <v>0</v>
      </c>
      <c r="Y278" s="170">
        <v>0</v>
      </c>
      <c r="Z278" s="170">
        <v>0</v>
      </c>
      <c r="AA278" s="169">
        <v>0</v>
      </c>
      <c r="AB278" s="169"/>
    </row>
    <row r="279" spans="1:28">
      <c r="A279" s="299">
        <f>+IF(H279=H278,A278,ROW(A279)-1)</f>
        <v>102</v>
      </c>
      <c r="B279" s="17">
        <v>0</v>
      </c>
      <c r="C279" s="93">
        <f>IF(G279&gt;0,IF(B279=0,127-A279,B279-A279),0)</f>
        <v>0</v>
      </c>
      <c r="D279" s="108" t="s">
        <v>77</v>
      </c>
      <c r="E279" s="223" t="s">
        <v>194</v>
      </c>
      <c r="F279" s="73" t="s">
        <v>70</v>
      </c>
      <c r="G279" s="11">
        <f>SUM(J279:AA279)</f>
        <v>0</v>
      </c>
      <c r="H279" s="10">
        <f>AVERAGE(LARGE(J279:AA279,1),LARGE(J279:AA279,2),LARGE(J279:AA279,3),LARGE(J279:AA279,4),LARGE(J279:AA279,5),LARGE(J279:AA279,6),LARGE(J279:AA279,7),LARGE(J279:AA279,8))</f>
        <v>0</v>
      </c>
      <c r="I279" s="136">
        <f>COUNTIF(J279:AA279,"&gt;0")</f>
        <v>0</v>
      </c>
      <c r="J279" s="46">
        <v>0</v>
      </c>
      <c r="K279" s="168">
        <v>0</v>
      </c>
      <c r="L279" s="173">
        <v>0</v>
      </c>
      <c r="M279" s="168">
        <v>0</v>
      </c>
      <c r="N279" s="172">
        <v>0</v>
      </c>
      <c r="O279" s="173">
        <v>0</v>
      </c>
      <c r="P279" s="173">
        <v>0</v>
      </c>
      <c r="Q279" s="168">
        <v>0</v>
      </c>
      <c r="R279" s="173">
        <v>0</v>
      </c>
      <c r="S279" s="168">
        <v>0</v>
      </c>
      <c r="T279" s="173">
        <v>0</v>
      </c>
      <c r="U279" s="176">
        <v>0</v>
      </c>
      <c r="V279" s="168">
        <v>0</v>
      </c>
      <c r="W279" s="278">
        <v>0</v>
      </c>
      <c r="X279" s="287">
        <v>0</v>
      </c>
      <c r="Y279" s="170">
        <v>0</v>
      </c>
      <c r="Z279" s="170">
        <v>0</v>
      </c>
      <c r="AA279" s="169">
        <v>0</v>
      </c>
      <c r="AB279" s="169"/>
    </row>
    <row r="280" spans="1:28">
      <c r="A280" s="299">
        <f>+IF(H280=H279,A279,ROW(A280)-1)</f>
        <v>102</v>
      </c>
      <c r="B280" s="17">
        <v>0</v>
      </c>
      <c r="C280" s="93">
        <f>IF(G280&gt;0,IF(B280=0,127-A280,B280-A280),0)</f>
        <v>0</v>
      </c>
      <c r="D280" s="108" t="s">
        <v>77</v>
      </c>
      <c r="E280" s="223" t="s">
        <v>73</v>
      </c>
      <c r="F280" s="73" t="s">
        <v>70</v>
      </c>
      <c r="G280" s="11">
        <f>SUM(J280:AA280)</f>
        <v>0</v>
      </c>
      <c r="H280" s="10">
        <f>AVERAGE(LARGE(J280:AA280,1),LARGE(J280:AA280,2),LARGE(J280:AA280,3),LARGE(J280:AA280,4),LARGE(J280:AA280,5),LARGE(J280:AA280,6),LARGE(J280:AA280,7),LARGE(J280:AA280,8))</f>
        <v>0</v>
      </c>
      <c r="I280" s="136">
        <f>COUNTIF(J280:AA280,"&gt;0")</f>
        <v>0</v>
      </c>
      <c r="J280" s="46">
        <v>0</v>
      </c>
      <c r="K280" s="168">
        <v>0</v>
      </c>
      <c r="L280" s="173">
        <v>0</v>
      </c>
      <c r="M280" s="168">
        <v>0</v>
      </c>
      <c r="N280" s="172">
        <v>0</v>
      </c>
      <c r="O280" s="173">
        <v>0</v>
      </c>
      <c r="P280" s="173">
        <v>0</v>
      </c>
      <c r="Q280" s="168">
        <v>0</v>
      </c>
      <c r="R280" s="173">
        <v>0</v>
      </c>
      <c r="S280" s="168">
        <v>0</v>
      </c>
      <c r="T280" s="173">
        <v>0</v>
      </c>
      <c r="U280" s="176">
        <v>0</v>
      </c>
      <c r="V280" s="168">
        <v>0</v>
      </c>
      <c r="W280" s="278">
        <v>0</v>
      </c>
      <c r="X280" s="287">
        <v>0</v>
      </c>
      <c r="Y280" s="170">
        <v>0</v>
      </c>
      <c r="Z280" s="170">
        <v>0</v>
      </c>
      <c r="AA280" s="169">
        <v>0</v>
      </c>
      <c r="AB280" s="169"/>
    </row>
    <row r="281" spans="1:28">
      <c r="A281" s="299">
        <f>+IF(H281=H280,A280,ROW(A281)-1)</f>
        <v>102</v>
      </c>
      <c r="B281" s="17">
        <v>0</v>
      </c>
      <c r="C281" s="93">
        <f>IF(G281&gt;0,IF(B281=0,127-A281,B281-A281),0)</f>
        <v>0</v>
      </c>
      <c r="D281" s="108" t="s">
        <v>245</v>
      </c>
      <c r="E281" s="223" t="s">
        <v>246</v>
      </c>
      <c r="F281" s="73" t="s">
        <v>70</v>
      </c>
      <c r="G281" s="11">
        <f>SUM(J281:AA281)</f>
        <v>0</v>
      </c>
      <c r="H281" s="10">
        <f>AVERAGE(LARGE(J281:AA281,1),LARGE(J281:AA281,2),LARGE(J281:AA281,3),LARGE(J281:AA281,4),LARGE(J281:AA281,5),LARGE(J281:AA281,6),LARGE(J281:AA281,7),LARGE(J281:AA281,8))</f>
        <v>0</v>
      </c>
      <c r="I281" s="136">
        <f>COUNTIF(J281:AA281,"&gt;0")</f>
        <v>0</v>
      </c>
      <c r="J281" s="46">
        <v>0</v>
      </c>
      <c r="K281" s="168">
        <v>0</v>
      </c>
      <c r="L281" s="173">
        <v>0</v>
      </c>
      <c r="M281" s="168">
        <v>0</v>
      </c>
      <c r="N281" s="172">
        <v>0</v>
      </c>
      <c r="O281" s="173">
        <v>0</v>
      </c>
      <c r="P281" s="173">
        <v>0</v>
      </c>
      <c r="Q281" s="168">
        <v>0</v>
      </c>
      <c r="R281" s="173">
        <v>0</v>
      </c>
      <c r="S281" s="168">
        <v>0</v>
      </c>
      <c r="T281" s="173">
        <v>0</v>
      </c>
      <c r="U281" s="176">
        <v>0</v>
      </c>
      <c r="V281" s="168">
        <v>0</v>
      </c>
      <c r="W281" s="278">
        <v>0</v>
      </c>
      <c r="X281" s="287">
        <v>0</v>
      </c>
      <c r="Y281" s="170">
        <v>0</v>
      </c>
      <c r="Z281" s="170">
        <v>0</v>
      </c>
      <c r="AA281" s="169">
        <v>0</v>
      </c>
      <c r="AB281" s="169"/>
    </row>
    <row r="282" spans="1:28">
      <c r="A282" s="299">
        <f>+IF(H282=H281,A281,ROW(A282)-1)</f>
        <v>102</v>
      </c>
      <c r="B282" s="17">
        <v>0</v>
      </c>
      <c r="C282" s="93">
        <f>IF(G282&gt;0,IF(B282=0,127-A282,B282-A282),0)</f>
        <v>0</v>
      </c>
      <c r="D282" s="108" t="s">
        <v>479</v>
      </c>
      <c r="E282" s="223" t="s">
        <v>71</v>
      </c>
      <c r="F282" s="73"/>
      <c r="G282" s="11">
        <f>SUM(J282:AA282)</f>
        <v>0</v>
      </c>
      <c r="H282" s="10">
        <f>AVERAGE(LARGE(J282:AA282,1),LARGE(J282:AA282,2),LARGE(J282:AA282,3),LARGE(J282:AA282,4),LARGE(J282:AA282,5),LARGE(J282:AA282,6),LARGE(J282:AA282,7),LARGE(J282:AA282,8))</f>
        <v>0</v>
      </c>
      <c r="I282" s="136">
        <f>COUNTIF(J282:AA282,"&gt;0")</f>
        <v>0</v>
      </c>
      <c r="J282" s="46">
        <v>0</v>
      </c>
      <c r="K282" s="168">
        <v>0</v>
      </c>
      <c r="L282" s="173">
        <v>0</v>
      </c>
      <c r="M282" s="168">
        <v>0</v>
      </c>
      <c r="N282" s="172">
        <v>0</v>
      </c>
      <c r="O282" s="173">
        <v>0</v>
      </c>
      <c r="P282" s="173">
        <v>0</v>
      </c>
      <c r="Q282" s="168">
        <v>0</v>
      </c>
      <c r="R282" s="173">
        <v>0</v>
      </c>
      <c r="S282" s="168">
        <v>0</v>
      </c>
      <c r="T282" s="173">
        <v>0</v>
      </c>
      <c r="U282" s="176">
        <v>0</v>
      </c>
      <c r="V282" s="168">
        <v>0</v>
      </c>
      <c r="W282" s="278">
        <v>0</v>
      </c>
      <c r="X282" s="287">
        <v>0</v>
      </c>
      <c r="Y282" s="170">
        <v>0</v>
      </c>
      <c r="Z282" s="170">
        <v>0</v>
      </c>
      <c r="AA282" s="169">
        <v>0</v>
      </c>
      <c r="AB282" s="169"/>
    </row>
    <row r="283" spans="1:28">
      <c r="A283" s="299">
        <f>+IF(H283=H282,A282,ROW(A283)-1)</f>
        <v>102</v>
      </c>
      <c r="B283" s="17">
        <v>0</v>
      </c>
      <c r="C283" s="93">
        <f>IF(G283&gt;0,IF(B283=0,127-A283,B283-A283),0)</f>
        <v>0</v>
      </c>
      <c r="D283" s="108" t="s">
        <v>203</v>
      </c>
      <c r="E283" s="223" t="s">
        <v>408</v>
      </c>
      <c r="F283" s="242"/>
      <c r="G283" s="11">
        <f>SUM(J283:AA283)</f>
        <v>0</v>
      </c>
      <c r="H283" s="10">
        <f>AVERAGE(LARGE(J283:AA283,1),LARGE(J283:AA283,2),LARGE(J283:AA283,3),LARGE(J283:AA283,4),LARGE(J283:AA283,5),LARGE(J283:AA283,6),LARGE(J283:AA283,7),LARGE(J283:AA283,8))</f>
        <v>0</v>
      </c>
      <c r="I283" s="136">
        <f>COUNTIF(J283:AA283,"&gt;0")</f>
        <v>0</v>
      </c>
      <c r="J283" s="46">
        <v>0</v>
      </c>
      <c r="K283" s="168">
        <v>0</v>
      </c>
      <c r="L283" s="173">
        <v>0</v>
      </c>
      <c r="M283" s="168">
        <v>0</v>
      </c>
      <c r="N283" s="172">
        <v>0</v>
      </c>
      <c r="O283" s="173">
        <v>0</v>
      </c>
      <c r="P283" s="173">
        <v>0</v>
      </c>
      <c r="Q283" s="168">
        <v>0</v>
      </c>
      <c r="R283" s="173">
        <v>0</v>
      </c>
      <c r="S283" s="168">
        <v>0</v>
      </c>
      <c r="T283" s="173">
        <v>0</v>
      </c>
      <c r="U283" s="176">
        <v>0</v>
      </c>
      <c r="V283" s="168">
        <v>0</v>
      </c>
      <c r="W283" s="278">
        <v>0</v>
      </c>
      <c r="X283" s="287">
        <v>0</v>
      </c>
      <c r="Y283" s="170">
        <v>0</v>
      </c>
      <c r="Z283" s="170">
        <v>0</v>
      </c>
      <c r="AA283" s="169">
        <v>0</v>
      </c>
      <c r="AB283" s="169"/>
    </row>
    <row r="284" spans="1:28">
      <c r="A284" s="299">
        <f>+IF(H284=H283,A283,ROW(A284)-1)</f>
        <v>102</v>
      </c>
      <c r="B284" s="17">
        <v>0</v>
      </c>
      <c r="C284" s="93">
        <f>IF(G284&gt;0,IF(B284=0,127-A284,B284-A284),0)</f>
        <v>0</v>
      </c>
      <c r="D284" s="108" t="s">
        <v>308</v>
      </c>
      <c r="E284" s="223" t="s">
        <v>73</v>
      </c>
      <c r="F284" s="73"/>
      <c r="G284" s="11">
        <f>SUM(J284:AA284)</f>
        <v>0</v>
      </c>
      <c r="H284" s="10">
        <f>AVERAGE(LARGE(J284:AA284,1),LARGE(J284:AA284,2),LARGE(J284:AA284,3),LARGE(J284:AA284,4),LARGE(J284:AA284,5),LARGE(J284:AA284,6),LARGE(J284:AA284,7),LARGE(J284:AA284,8))</f>
        <v>0</v>
      </c>
      <c r="I284" s="136">
        <f>COUNTIF(J284:AA284,"&gt;0")</f>
        <v>0</v>
      </c>
      <c r="J284" s="46">
        <v>0</v>
      </c>
      <c r="K284" s="168">
        <v>0</v>
      </c>
      <c r="L284" s="173">
        <v>0</v>
      </c>
      <c r="M284" s="168">
        <v>0</v>
      </c>
      <c r="N284" s="172">
        <v>0</v>
      </c>
      <c r="O284" s="173">
        <v>0</v>
      </c>
      <c r="P284" s="173">
        <v>0</v>
      </c>
      <c r="Q284" s="168">
        <v>0</v>
      </c>
      <c r="R284" s="173">
        <v>0</v>
      </c>
      <c r="S284" s="168">
        <v>0</v>
      </c>
      <c r="T284" s="173">
        <v>0</v>
      </c>
      <c r="U284" s="176">
        <v>0</v>
      </c>
      <c r="V284" s="168">
        <v>0</v>
      </c>
      <c r="W284" s="278">
        <v>0</v>
      </c>
      <c r="X284" s="287">
        <v>0</v>
      </c>
      <c r="Y284" s="170">
        <v>0</v>
      </c>
      <c r="Z284" s="170">
        <v>0</v>
      </c>
      <c r="AA284" s="169">
        <v>0</v>
      </c>
      <c r="AB284" s="169"/>
    </row>
    <row r="285" spans="1:28">
      <c r="A285" s="299">
        <f>+IF(H285=H284,A284,ROW(A285)-1)</f>
        <v>102</v>
      </c>
      <c r="B285" s="17">
        <v>0</v>
      </c>
      <c r="C285" s="93">
        <f>IF(G285&gt;0,IF(B285=0,127-A285,B285-A285),0)</f>
        <v>0</v>
      </c>
      <c r="D285" s="108" t="s">
        <v>396</v>
      </c>
      <c r="E285" s="223" t="s">
        <v>114</v>
      </c>
      <c r="F285" s="73" t="s">
        <v>84</v>
      </c>
      <c r="G285" s="11">
        <f>SUM(J285:AA285)</f>
        <v>0</v>
      </c>
      <c r="H285" s="10">
        <f>AVERAGE(LARGE(J285:AA285,1),LARGE(J285:AA285,2),LARGE(J285:AA285,3),LARGE(J285:AA285,4),LARGE(J285:AA285,5),LARGE(J285:AA285,6),LARGE(J285:AA285,7),LARGE(J285:AA285,8))</f>
        <v>0</v>
      </c>
      <c r="I285" s="136">
        <f>COUNTIF(J285:AA285,"&gt;0")</f>
        <v>0</v>
      </c>
      <c r="J285" s="46">
        <v>0</v>
      </c>
      <c r="K285" s="168">
        <v>0</v>
      </c>
      <c r="L285" s="173">
        <v>0</v>
      </c>
      <c r="M285" s="168">
        <v>0</v>
      </c>
      <c r="N285" s="172">
        <v>0</v>
      </c>
      <c r="O285" s="173">
        <v>0</v>
      </c>
      <c r="P285" s="173">
        <v>0</v>
      </c>
      <c r="Q285" s="168">
        <v>0</v>
      </c>
      <c r="R285" s="173">
        <v>0</v>
      </c>
      <c r="S285" s="168">
        <v>0</v>
      </c>
      <c r="T285" s="173">
        <v>0</v>
      </c>
      <c r="U285" s="176">
        <v>0</v>
      </c>
      <c r="V285" s="168">
        <v>0</v>
      </c>
      <c r="W285" s="278">
        <v>0</v>
      </c>
      <c r="X285" s="287">
        <v>0</v>
      </c>
      <c r="Y285" s="170">
        <v>0</v>
      </c>
      <c r="Z285" s="170">
        <v>0</v>
      </c>
      <c r="AA285" s="169">
        <v>0</v>
      </c>
      <c r="AB285" s="169"/>
    </row>
    <row r="286" spans="1:28">
      <c r="A286" s="299">
        <f>+IF(H286=H285,A285,ROW(A286)-1)</f>
        <v>102</v>
      </c>
      <c r="B286" s="17">
        <v>0</v>
      </c>
      <c r="C286" s="93">
        <f>IF(G286&gt;0,IF(B286=0,127-A286,B286-A286),0)</f>
        <v>0</v>
      </c>
      <c r="D286" s="108" t="s">
        <v>223</v>
      </c>
      <c r="E286" s="223" t="s">
        <v>48</v>
      </c>
      <c r="F286" s="73" t="s">
        <v>70</v>
      </c>
      <c r="G286" s="11">
        <f>SUM(J286:AA286)</f>
        <v>0</v>
      </c>
      <c r="H286" s="10">
        <f>AVERAGE(LARGE(J286:AA286,1),LARGE(J286:AA286,2),LARGE(J286:AA286,3),LARGE(J286:AA286,4),LARGE(J286:AA286,5),LARGE(J286:AA286,6),LARGE(J286:AA286,7),LARGE(J286:AA286,8))</f>
        <v>0</v>
      </c>
      <c r="I286" s="136">
        <f>COUNTIF(J286:AA286,"&gt;0")</f>
        <v>0</v>
      </c>
      <c r="J286" s="46">
        <v>0</v>
      </c>
      <c r="K286" s="168">
        <v>0</v>
      </c>
      <c r="L286" s="173">
        <v>0</v>
      </c>
      <c r="M286" s="168">
        <v>0</v>
      </c>
      <c r="N286" s="172">
        <v>0</v>
      </c>
      <c r="O286" s="173">
        <v>0</v>
      </c>
      <c r="P286" s="173">
        <v>0</v>
      </c>
      <c r="Q286" s="168">
        <v>0</v>
      </c>
      <c r="R286" s="173">
        <v>0</v>
      </c>
      <c r="S286" s="168">
        <v>0</v>
      </c>
      <c r="T286" s="173">
        <v>0</v>
      </c>
      <c r="U286" s="176">
        <v>0</v>
      </c>
      <c r="V286" s="168">
        <v>0</v>
      </c>
      <c r="W286" s="278">
        <v>0</v>
      </c>
      <c r="X286" s="287">
        <v>0</v>
      </c>
      <c r="Y286" s="170">
        <v>0</v>
      </c>
      <c r="Z286" s="170">
        <v>0</v>
      </c>
      <c r="AA286" s="169">
        <v>0</v>
      </c>
      <c r="AB286" s="169"/>
    </row>
    <row r="287" spans="1:28">
      <c r="A287" s="299">
        <f>+IF(H287=H286,A286,ROW(A287)-1)</f>
        <v>102</v>
      </c>
      <c r="B287" s="17">
        <v>0</v>
      </c>
      <c r="C287" s="93">
        <f>IF(G287&gt;0,IF(B287=0,127-A287,B287-A287),0)</f>
        <v>0</v>
      </c>
      <c r="D287" s="108" t="s">
        <v>100</v>
      </c>
      <c r="E287" s="223" t="s">
        <v>71</v>
      </c>
      <c r="F287" s="73"/>
      <c r="G287" s="11">
        <f>SUM(J287:AA287)</f>
        <v>0</v>
      </c>
      <c r="H287" s="10">
        <f>AVERAGE(LARGE(J287:AA287,1),LARGE(J287:AA287,2),LARGE(J287:AA287,3),LARGE(J287:AA287,4),LARGE(J287:AA287,5),LARGE(J287:AA287,6),LARGE(J287:AA287,7),LARGE(J287:AA287,8))</f>
        <v>0</v>
      </c>
      <c r="I287" s="136">
        <f>COUNTIF(J287:AA287,"&gt;0")</f>
        <v>0</v>
      </c>
      <c r="J287" s="46">
        <v>0</v>
      </c>
      <c r="K287" s="168">
        <v>0</v>
      </c>
      <c r="L287" s="173">
        <v>0</v>
      </c>
      <c r="M287" s="168">
        <v>0</v>
      </c>
      <c r="N287" s="172">
        <v>0</v>
      </c>
      <c r="O287" s="173">
        <v>0</v>
      </c>
      <c r="P287" s="173">
        <v>0</v>
      </c>
      <c r="Q287" s="168">
        <v>0</v>
      </c>
      <c r="R287" s="173">
        <v>0</v>
      </c>
      <c r="S287" s="168">
        <v>0</v>
      </c>
      <c r="T287" s="173">
        <v>0</v>
      </c>
      <c r="U287" s="176">
        <v>0</v>
      </c>
      <c r="V287" s="168">
        <v>0</v>
      </c>
      <c r="W287" s="278">
        <v>0</v>
      </c>
      <c r="X287" s="287">
        <v>0</v>
      </c>
      <c r="Y287" s="170">
        <v>0</v>
      </c>
      <c r="Z287" s="170">
        <v>0</v>
      </c>
      <c r="AA287" s="169">
        <v>0</v>
      </c>
      <c r="AB287" s="169"/>
    </row>
    <row r="288" spans="1:28">
      <c r="A288" s="299">
        <f>+IF(H288=H287,A287,ROW(A288)-1)</f>
        <v>102</v>
      </c>
      <c r="B288" s="17">
        <v>0</v>
      </c>
      <c r="C288" s="93">
        <f>IF(G288&gt;0,IF(B288=0,127-A288,B288-A288),0)</f>
        <v>0</v>
      </c>
      <c r="D288" s="108" t="s">
        <v>322</v>
      </c>
      <c r="E288" s="223" t="s">
        <v>323</v>
      </c>
      <c r="F288" s="73" t="s">
        <v>495</v>
      </c>
      <c r="G288" s="11">
        <f>SUM(J288:AA288)</f>
        <v>0</v>
      </c>
      <c r="H288" s="10">
        <f>AVERAGE(LARGE(J288:AA288,1),LARGE(J288:AA288,2),LARGE(J288:AA288,3),LARGE(J288:AA288,4),LARGE(J288:AA288,5),LARGE(J288:AA288,6),LARGE(J288:AA288,7),LARGE(J288:AA288,8))</f>
        <v>0</v>
      </c>
      <c r="I288" s="136">
        <f>COUNTIF(J288:AA288,"&gt;0")</f>
        <v>0</v>
      </c>
      <c r="J288" s="46">
        <v>0</v>
      </c>
      <c r="K288" s="168">
        <v>0</v>
      </c>
      <c r="L288" s="173">
        <v>0</v>
      </c>
      <c r="M288" s="168">
        <v>0</v>
      </c>
      <c r="N288" s="172">
        <v>0</v>
      </c>
      <c r="O288" s="173">
        <v>0</v>
      </c>
      <c r="P288" s="173">
        <v>0</v>
      </c>
      <c r="Q288" s="168">
        <v>0</v>
      </c>
      <c r="R288" s="173">
        <v>0</v>
      </c>
      <c r="S288" s="168">
        <v>0</v>
      </c>
      <c r="T288" s="173">
        <v>0</v>
      </c>
      <c r="U288" s="176">
        <v>0</v>
      </c>
      <c r="V288" s="168">
        <v>0</v>
      </c>
      <c r="W288" s="278">
        <v>0</v>
      </c>
      <c r="X288" s="287">
        <v>0</v>
      </c>
      <c r="Y288" s="170">
        <v>0</v>
      </c>
      <c r="Z288" s="170">
        <v>0</v>
      </c>
      <c r="AA288" s="169">
        <v>0</v>
      </c>
      <c r="AB288" s="169"/>
    </row>
    <row r="289" spans="1:28">
      <c r="A289" s="299">
        <f>+IF(H289=H288,A288,ROW(A289)-1)</f>
        <v>102</v>
      </c>
      <c r="B289" s="17">
        <v>0</v>
      </c>
      <c r="C289" s="93">
        <f>IF(G289&gt;0,IF(B289=0,127-A289,B289-A289),0)</f>
        <v>0</v>
      </c>
      <c r="D289" s="108" t="s">
        <v>510</v>
      </c>
      <c r="E289" s="223" t="s">
        <v>78</v>
      </c>
      <c r="F289" s="73" t="s">
        <v>70</v>
      </c>
      <c r="G289" s="11">
        <f>SUM(J289:AA289)</f>
        <v>0</v>
      </c>
      <c r="H289" s="10">
        <f>AVERAGE(LARGE(J289:AA289,1),LARGE(J289:AA289,2),LARGE(J289:AA289,3),LARGE(J289:AA289,4),LARGE(J289:AA289,5),LARGE(J289:AA289,6),LARGE(J289:AA289,7),LARGE(J289:AA289,8))</f>
        <v>0</v>
      </c>
      <c r="I289" s="136">
        <f>COUNTIF(J289:AA289,"&gt;0")</f>
        <v>0</v>
      </c>
      <c r="J289" s="46">
        <v>0</v>
      </c>
      <c r="K289" s="168">
        <v>0</v>
      </c>
      <c r="L289" s="173">
        <v>0</v>
      </c>
      <c r="M289" s="168">
        <v>0</v>
      </c>
      <c r="N289" s="172">
        <v>0</v>
      </c>
      <c r="O289" s="173">
        <v>0</v>
      </c>
      <c r="P289" s="173">
        <v>0</v>
      </c>
      <c r="Q289" s="168">
        <v>0</v>
      </c>
      <c r="R289" s="173">
        <v>0</v>
      </c>
      <c r="S289" s="168">
        <v>0</v>
      </c>
      <c r="T289" s="173">
        <v>0</v>
      </c>
      <c r="U289" s="176">
        <v>0</v>
      </c>
      <c r="V289" s="168">
        <v>0</v>
      </c>
      <c r="W289" s="278">
        <v>0</v>
      </c>
      <c r="X289" s="287">
        <v>0</v>
      </c>
      <c r="Y289" s="170">
        <v>0</v>
      </c>
      <c r="Z289" s="170">
        <v>0</v>
      </c>
      <c r="AA289" s="169">
        <v>0</v>
      </c>
      <c r="AB289" s="169"/>
    </row>
    <row r="290" spans="1:28">
      <c r="A290" s="299">
        <f>+IF(H290=H289,A289,ROW(A290)-1)</f>
        <v>102</v>
      </c>
      <c r="B290" s="17">
        <v>0</v>
      </c>
      <c r="C290" s="93">
        <f>IF(G290&gt;0,IF(B290=0,127-A290,B290-A290),0)</f>
        <v>0</v>
      </c>
      <c r="D290" s="102" t="s">
        <v>420</v>
      </c>
      <c r="E290" s="148" t="s">
        <v>421</v>
      </c>
      <c r="F290" s="186" t="s">
        <v>422</v>
      </c>
      <c r="G290" s="11">
        <f>SUM(J290:AA290)</f>
        <v>0</v>
      </c>
      <c r="H290" s="10">
        <f>AVERAGE(LARGE(J290:AA290,1),LARGE(J290:AA290,2),LARGE(J290:AA290,3),LARGE(J290:AA290,4),LARGE(J290:AA290,5),LARGE(J290:AA290,6),LARGE(J290:AA290,7),LARGE(J290:AA290,8))</f>
        <v>0</v>
      </c>
      <c r="I290" s="136">
        <f>COUNTIF(J290:AA290,"&gt;0")</f>
        <v>0</v>
      </c>
      <c r="J290" s="168">
        <v>0</v>
      </c>
      <c r="K290" s="168">
        <v>0</v>
      </c>
      <c r="L290" s="173">
        <v>0</v>
      </c>
      <c r="M290" s="168">
        <v>0</v>
      </c>
      <c r="N290" s="172">
        <v>0</v>
      </c>
      <c r="O290" s="173">
        <v>0</v>
      </c>
      <c r="P290" s="173">
        <v>0</v>
      </c>
      <c r="Q290" s="168">
        <v>0</v>
      </c>
      <c r="R290" s="173">
        <v>0</v>
      </c>
      <c r="S290" s="168">
        <v>0</v>
      </c>
      <c r="T290" s="173">
        <v>0</v>
      </c>
      <c r="U290" s="176">
        <v>0</v>
      </c>
      <c r="V290" s="168">
        <v>0</v>
      </c>
      <c r="W290" s="277">
        <v>0</v>
      </c>
      <c r="X290" s="264">
        <v>0</v>
      </c>
      <c r="Y290" s="170">
        <v>0</v>
      </c>
      <c r="Z290" s="170">
        <v>0</v>
      </c>
      <c r="AA290" s="169">
        <v>0</v>
      </c>
      <c r="AB290" s="169"/>
    </row>
    <row r="291" spans="1:28">
      <c r="A291" s="299">
        <f>+IF(H291=H290,A290,ROW(A291)-1)</f>
        <v>102</v>
      </c>
      <c r="B291" s="17">
        <v>0</v>
      </c>
      <c r="C291" s="93">
        <f>IF(G291&gt;0,IF(B291=0,127-A291,B291-A291),0)</f>
        <v>0</v>
      </c>
      <c r="D291" s="108" t="s">
        <v>530</v>
      </c>
      <c r="E291" s="223" t="s">
        <v>73</v>
      </c>
      <c r="F291" s="73" t="s">
        <v>588</v>
      </c>
      <c r="G291" s="11">
        <f>SUM(J291:AA291)</f>
        <v>0</v>
      </c>
      <c r="H291" s="10">
        <f>AVERAGE(LARGE(J291:AA291,1),LARGE(J291:AA291,2),LARGE(J291:AA291,3),LARGE(J291:AA291,4),LARGE(J291:AA291,5),LARGE(J291:AA291,6),LARGE(J291:AA291,7),LARGE(J291:AA291,8))</f>
        <v>0</v>
      </c>
      <c r="I291" s="136">
        <f>COUNTIF(J291:AA291,"&gt;0")</f>
        <v>0</v>
      </c>
      <c r="J291" s="46">
        <v>0</v>
      </c>
      <c r="K291" s="168">
        <v>0</v>
      </c>
      <c r="L291" s="173">
        <v>0</v>
      </c>
      <c r="M291" s="168">
        <v>0</v>
      </c>
      <c r="N291" s="172">
        <v>0</v>
      </c>
      <c r="O291" s="173">
        <v>0</v>
      </c>
      <c r="P291" s="173">
        <v>0</v>
      </c>
      <c r="Q291" s="168">
        <v>0</v>
      </c>
      <c r="R291" s="173">
        <v>0</v>
      </c>
      <c r="S291" s="168">
        <v>0</v>
      </c>
      <c r="T291" s="173">
        <v>0</v>
      </c>
      <c r="U291" s="176">
        <v>0</v>
      </c>
      <c r="V291" s="168">
        <v>0</v>
      </c>
      <c r="W291" s="278">
        <v>0</v>
      </c>
      <c r="X291" s="287">
        <v>0</v>
      </c>
      <c r="Y291" s="170">
        <v>0</v>
      </c>
      <c r="Z291" s="170">
        <v>0</v>
      </c>
      <c r="AA291" s="169">
        <v>0</v>
      </c>
      <c r="AB291" s="169"/>
    </row>
    <row r="292" spans="1:28">
      <c r="A292" s="299">
        <f>+IF(H292=H291,A291,ROW(A292)-1)</f>
        <v>102</v>
      </c>
      <c r="B292" s="17">
        <v>0</v>
      </c>
      <c r="C292" s="93">
        <f>IF(G292&gt;0,IF(B292=0,127-A292,B292-A292),0)</f>
        <v>0</v>
      </c>
      <c r="D292" s="108" t="s">
        <v>363</v>
      </c>
      <c r="E292" s="223" t="s">
        <v>170</v>
      </c>
      <c r="F292" s="73"/>
      <c r="G292" s="11">
        <f>SUM(J292:AA292)</f>
        <v>0</v>
      </c>
      <c r="H292" s="10">
        <f>AVERAGE(LARGE(J292:AA292,1),LARGE(J292:AA292,2),LARGE(J292:AA292,3),LARGE(J292:AA292,4),LARGE(J292:AA292,5),LARGE(J292:AA292,6),LARGE(J292:AA292,7),LARGE(J292:AA292,8))</f>
        <v>0</v>
      </c>
      <c r="I292" s="136">
        <f>COUNTIF(J292:AA292,"&gt;0")</f>
        <v>0</v>
      </c>
      <c r="J292" s="46">
        <v>0</v>
      </c>
      <c r="K292" s="168">
        <v>0</v>
      </c>
      <c r="L292" s="173">
        <v>0</v>
      </c>
      <c r="M292" s="168">
        <v>0</v>
      </c>
      <c r="N292" s="172">
        <v>0</v>
      </c>
      <c r="O292" s="173">
        <v>0</v>
      </c>
      <c r="P292" s="173">
        <v>0</v>
      </c>
      <c r="Q292" s="168">
        <v>0</v>
      </c>
      <c r="R292" s="173">
        <v>0</v>
      </c>
      <c r="S292" s="168">
        <v>0</v>
      </c>
      <c r="T292" s="173">
        <v>0</v>
      </c>
      <c r="U292" s="176">
        <v>0</v>
      </c>
      <c r="V292" s="168">
        <v>0</v>
      </c>
      <c r="W292" s="278">
        <v>0</v>
      </c>
      <c r="X292" s="287">
        <v>0</v>
      </c>
      <c r="Y292" s="170">
        <v>0</v>
      </c>
      <c r="Z292" s="170">
        <v>0</v>
      </c>
      <c r="AA292" s="169">
        <v>0</v>
      </c>
      <c r="AB292" s="169"/>
    </row>
    <row r="293" spans="1:28">
      <c r="A293" s="299">
        <f>+IF(H293=H292,A292,ROW(A293)-1)</f>
        <v>102</v>
      </c>
      <c r="B293" s="17">
        <v>0</v>
      </c>
      <c r="C293" s="93">
        <f>IF(G293&gt;0,IF(B293=0,127-A293,B293-A293),0)</f>
        <v>0</v>
      </c>
      <c r="D293" s="108" t="s">
        <v>372</v>
      </c>
      <c r="E293" s="223" t="s">
        <v>48</v>
      </c>
      <c r="F293" s="73"/>
      <c r="G293" s="11">
        <f>SUM(J293:AA293)</f>
        <v>0</v>
      </c>
      <c r="H293" s="10">
        <f>AVERAGE(LARGE(J293:AA293,1),LARGE(J293:AA293,2),LARGE(J293:AA293,3),LARGE(J293:AA293,4),LARGE(J293:AA293,5),LARGE(J293:AA293,6),LARGE(J293:AA293,7),LARGE(J293:AA293,8))</f>
        <v>0</v>
      </c>
      <c r="I293" s="136">
        <f>COUNTIF(J293:AA293,"&gt;0")</f>
        <v>0</v>
      </c>
      <c r="J293" s="46">
        <v>0</v>
      </c>
      <c r="K293" s="168">
        <v>0</v>
      </c>
      <c r="L293" s="173">
        <v>0</v>
      </c>
      <c r="M293" s="168">
        <v>0</v>
      </c>
      <c r="N293" s="172">
        <v>0</v>
      </c>
      <c r="O293" s="173">
        <v>0</v>
      </c>
      <c r="P293" s="173">
        <v>0</v>
      </c>
      <c r="Q293" s="168">
        <v>0</v>
      </c>
      <c r="R293" s="173">
        <v>0</v>
      </c>
      <c r="S293" s="168">
        <v>0</v>
      </c>
      <c r="T293" s="173">
        <v>0</v>
      </c>
      <c r="U293" s="176">
        <v>0</v>
      </c>
      <c r="V293" s="168">
        <v>0</v>
      </c>
      <c r="W293" s="278">
        <v>0</v>
      </c>
      <c r="X293" s="287">
        <v>0</v>
      </c>
      <c r="Y293" s="170">
        <v>0</v>
      </c>
      <c r="Z293" s="170">
        <v>0</v>
      </c>
      <c r="AA293" s="169">
        <v>0</v>
      </c>
      <c r="AB293" s="169"/>
    </row>
    <row r="294" spans="1:28">
      <c r="A294" s="299">
        <f>+IF(H294=H293,A293,ROW(A294)-1)</f>
        <v>102</v>
      </c>
      <c r="B294" s="17">
        <v>0</v>
      </c>
      <c r="C294" s="93">
        <f>IF(G294&gt;0,IF(B294=0,127-A294,B294-A294),0)</f>
        <v>0</v>
      </c>
      <c r="D294" s="108" t="s">
        <v>185</v>
      </c>
      <c r="E294" s="223" t="s">
        <v>184</v>
      </c>
      <c r="F294" s="73" t="s">
        <v>495</v>
      </c>
      <c r="G294" s="11">
        <f>SUM(J294:AA294)</f>
        <v>0</v>
      </c>
      <c r="H294" s="10">
        <f>AVERAGE(LARGE(J294:AA294,1),LARGE(J294:AA294,2),LARGE(J294:AA294,3),LARGE(J294:AA294,4),LARGE(J294:AA294,5),LARGE(J294:AA294,6),LARGE(J294:AA294,7),LARGE(J294:AA294,8))</f>
        <v>0</v>
      </c>
      <c r="I294" s="136">
        <f>COUNTIF(J294:AA294,"&gt;0")</f>
        <v>0</v>
      </c>
      <c r="J294" s="46">
        <v>0</v>
      </c>
      <c r="K294" s="168">
        <v>0</v>
      </c>
      <c r="L294" s="173">
        <v>0</v>
      </c>
      <c r="M294" s="168">
        <v>0</v>
      </c>
      <c r="N294" s="172">
        <v>0</v>
      </c>
      <c r="O294" s="173">
        <v>0</v>
      </c>
      <c r="P294" s="173">
        <v>0</v>
      </c>
      <c r="Q294" s="168">
        <v>0</v>
      </c>
      <c r="R294" s="173">
        <v>0</v>
      </c>
      <c r="S294" s="168">
        <v>0</v>
      </c>
      <c r="T294" s="173">
        <v>0</v>
      </c>
      <c r="U294" s="176">
        <v>0</v>
      </c>
      <c r="V294" s="168">
        <v>0</v>
      </c>
      <c r="W294" s="278">
        <v>0</v>
      </c>
      <c r="X294" s="287">
        <v>0</v>
      </c>
      <c r="Y294" s="170">
        <v>0</v>
      </c>
      <c r="Z294" s="170">
        <v>0</v>
      </c>
      <c r="AA294" s="169">
        <v>0</v>
      </c>
      <c r="AB294" s="169"/>
    </row>
    <row r="295" spans="1:28">
      <c r="A295" s="299">
        <f>+IF(H295=H294,A294,ROW(A295)-1)</f>
        <v>102</v>
      </c>
      <c r="B295" s="17">
        <v>0</v>
      </c>
      <c r="C295" s="93">
        <f>IF(G295&gt;0,IF(B295=0,127-A295,B295-A295),0)</f>
        <v>0</v>
      </c>
      <c r="D295" s="108" t="s">
        <v>113</v>
      </c>
      <c r="E295" s="223" t="s">
        <v>112</v>
      </c>
      <c r="F295" s="73" t="s">
        <v>633</v>
      </c>
      <c r="G295" s="11">
        <f>SUM(J295:AA295)</f>
        <v>0</v>
      </c>
      <c r="H295" s="10">
        <f>AVERAGE(LARGE(J295:AA295,1),LARGE(J295:AA295,2),LARGE(J295:AA295,3),LARGE(J295:AA295,4),LARGE(J295:AA295,5),LARGE(J295:AA295,6),LARGE(J295:AA295,7),LARGE(J295:AA295,8))</f>
        <v>0</v>
      </c>
      <c r="I295" s="136">
        <f>COUNTIF(J295:AA295,"&gt;0")</f>
        <v>0</v>
      </c>
      <c r="J295" s="46">
        <v>0</v>
      </c>
      <c r="K295" s="168">
        <v>0</v>
      </c>
      <c r="L295" s="173">
        <v>0</v>
      </c>
      <c r="M295" s="168">
        <v>0</v>
      </c>
      <c r="N295" s="172">
        <v>0</v>
      </c>
      <c r="O295" s="173">
        <v>0</v>
      </c>
      <c r="P295" s="173">
        <v>0</v>
      </c>
      <c r="Q295" s="168">
        <v>0</v>
      </c>
      <c r="R295" s="173">
        <v>0</v>
      </c>
      <c r="S295" s="168">
        <v>0</v>
      </c>
      <c r="T295" s="173">
        <v>0</v>
      </c>
      <c r="U295" s="176">
        <v>0</v>
      </c>
      <c r="V295" s="168">
        <v>0</v>
      </c>
      <c r="W295" s="278">
        <v>0</v>
      </c>
      <c r="X295" s="287">
        <v>0</v>
      </c>
      <c r="Y295" s="170">
        <v>0</v>
      </c>
      <c r="Z295" s="170">
        <v>0</v>
      </c>
      <c r="AA295" s="169">
        <v>0</v>
      </c>
      <c r="AB295" s="169"/>
    </row>
    <row r="296" spans="1:28">
      <c r="A296" s="299">
        <f>+IF(H296=H295,A295,ROW(A296)-1)</f>
        <v>102</v>
      </c>
      <c r="B296" s="17">
        <v>0</v>
      </c>
      <c r="C296" s="93">
        <f>IF(G296&gt;0,IF(B296=0,127-A296,B296-A296),0)</f>
        <v>0</v>
      </c>
      <c r="D296" s="108" t="s">
        <v>113</v>
      </c>
      <c r="E296" s="223" t="s">
        <v>54</v>
      </c>
      <c r="F296" s="73" t="s">
        <v>633</v>
      </c>
      <c r="G296" s="11">
        <f>SUM(J296:AA296)</f>
        <v>0</v>
      </c>
      <c r="H296" s="10">
        <f>AVERAGE(LARGE(J296:AA296,1),LARGE(J296:AA296,2),LARGE(J296:AA296,3),LARGE(J296:AA296,4),LARGE(J296:AA296,5),LARGE(J296:AA296,6),LARGE(J296:AA296,7),LARGE(J296:AA296,8))</f>
        <v>0</v>
      </c>
      <c r="I296" s="136">
        <f>COUNTIF(J296:AA296,"&gt;0")</f>
        <v>0</v>
      </c>
      <c r="J296" s="46">
        <v>0</v>
      </c>
      <c r="K296" s="168">
        <v>0</v>
      </c>
      <c r="L296" s="173">
        <v>0</v>
      </c>
      <c r="M296" s="168">
        <v>0</v>
      </c>
      <c r="N296" s="172">
        <v>0</v>
      </c>
      <c r="O296" s="173">
        <v>0</v>
      </c>
      <c r="P296" s="173">
        <v>0</v>
      </c>
      <c r="Q296" s="168">
        <v>0</v>
      </c>
      <c r="R296" s="173">
        <v>0</v>
      </c>
      <c r="S296" s="168">
        <v>0</v>
      </c>
      <c r="T296" s="173">
        <v>0</v>
      </c>
      <c r="U296" s="176">
        <v>0</v>
      </c>
      <c r="V296" s="168">
        <v>0</v>
      </c>
      <c r="W296" s="278">
        <v>0</v>
      </c>
      <c r="X296" s="287">
        <v>0</v>
      </c>
      <c r="Y296" s="170">
        <v>0</v>
      </c>
      <c r="Z296" s="170">
        <v>0</v>
      </c>
      <c r="AA296" s="169">
        <v>0</v>
      </c>
      <c r="AB296" s="169"/>
    </row>
    <row r="297" spans="1:28">
      <c r="A297" s="299">
        <f>+IF(H297=H296,A296,ROW(A297)-1)</f>
        <v>102</v>
      </c>
      <c r="B297" s="17">
        <v>0</v>
      </c>
      <c r="C297" s="93">
        <f>IF(G297&gt;0,IF(B297=0,127-A297,B297-A297),0)</f>
        <v>0</v>
      </c>
      <c r="D297" s="108" t="s">
        <v>173</v>
      </c>
      <c r="E297" s="223" t="s">
        <v>172</v>
      </c>
      <c r="F297" s="73" t="s">
        <v>591</v>
      </c>
      <c r="G297" s="11">
        <f>SUM(J297:AA297)</f>
        <v>0</v>
      </c>
      <c r="H297" s="10">
        <f>AVERAGE(LARGE(J297:AA297,1),LARGE(J297:AA297,2),LARGE(J297:AA297,3),LARGE(J297:AA297,4),LARGE(J297:AA297,5),LARGE(J297:AA297,6),LARGE(J297:AA297,7),LARGE(J297:AA297,8))</f>
        <v>0</v>
      </c>
      <c r="I297" s="136">
        <f>COUNTIF(J297:AA297,"&gt;0")</f>
        <v>0</v>
      </c>
      <c r="J297" s="46">
        <v>0</v>
      </c>
      <c r="K297" s="168">
        <v>0</v>
      </c>
      <c r="L297" s="173">
        <v>0</v>
      </c>
      <c r="M297" s="168">
        <v>0</v>
      </c>
      <c r="N297" s="172">
        <v>0</v>
      </c>
      <c r="O297" s="173">
        <v>0</v>
      </c>
      <c r="P297" s="173">
        <v>0</v>
      </c>
      <c r="Q297" s="168">
        <v>0</v>
      </c>
      <c r="R297" s="173">
        <v>0</v>
      </c>
      <c r="S297" s="168">
        <v>0</v>
      </c>
      <c r="T297" s="173">
        <v>0</v>
      </c>
      <c r="U297" s="176">
        <v>0</v>
      </c>
      <c r="V297" s="168">
        <v>0</v>
      </c>
      <c r="W297" s="278">
        <v>0</v>
      </c>
      <c r="X297" s="287">
        <v>0</v>
      </c>
      <c r="Y297" s="170">
        <v>0</v>
      </c>
      <c r="Z297" s="170">
        <v>0</v>
      </c>
      <c r="AA297" s="169">
        <v>0</v>
      </c>
      <c r="AB297" s="169"/>
    </row>
    <row r="298" spans="1:28">
      <c r="A298" s="299">
        <f>+IF(H298=H297,A297,ROW(A298)-1)</f>
        <v>102</v>
      </c>
      <c r="B298" s="17">
        <v>0</v>
      </c>
      <c r="C298" s="93">
        <f>IF(G298&gt;0,IF(B298=0,127-A298,B298-A298),0)</f>
        <v>0</v>
      </c>
      <c r="D298" s="108" t="s">
        <v>97</v>
      </c>
      <c r="E298" s="223" t="s">
        <v>96</v>
      </c>
      <c r="F298" s="73" t="s">
        <v>633</v>
      </c>
      <c r="G298" s="11">
        <f>SUM(J298:AA298)</f>
        <v>0</v>
      </c>
      <c r="H298" s="10">
        <f>AVERAGE(LARGE(J298:AA298,1),LARGE(J298:AA298,2),LARGE(J298:AA298,3),LARGE(J298:AA298,4),LARGE(J298:AA298,5),LARGE(J298:AA298,6),LARGE(J298:AA298,7),LARGE(J298:AA298,8))</f>
        <v>0</v>
      </c>
      <c r="I298" s="136">
        <f>COUNTIF(J298:AA298,"&gt;0")</f>
        <v>0</v>
      </c>
      <c r="J298" s="46">
        <v>0</v>
      </c>
      <c r="K298" s="168">
        <v>0</v>
      </c>
      <c r="L298" s="173">
        <v>0</v>
      </c>
      <c r="M298" s="168">
        <v>0</v>
      </c>
      <c r="N298" s="172">
        <v>0</v>
      </c>
      <c r="O298" s="173">
        <v>0</v>
      </c>
      <c r="P298" s="173">
        <v>0</v>
      </c>
      <c r="Q298" s="168">
        <v>0</v>
      </c>
      <c r="R298" s="173">
        <v>0</v>
      </c>
      <c r="S298" s="168">
        <v>0</v>
      </c>
      <c r="T298" s="173">
        <v>0</v>
      </c>
      <c r="U298" s="176">
        <v>0</v>
      </c>
      <c r="V298" s="168">
        <v>0</v>
      </c>
      <c r="W298" s="278">
        <v>0</v>
      </c>
      <c r="X298" s="287">
        <v>0</v>
      </c>
      <c r="Y298" s="170">
        <v>0</v>
      </c>
      <c r="Z298" s="170">
        <v>0</v>
      </c>
      <c r="AA298" s="169">
        <v>0</v>
      </c>
      <c r="AB298" s="169"/>
    </row>
    <row r="299" spans="1:28">
      <c r="A299" s="299">
        <f>+IF(H299=H298,A298,ROW(A299)-1)</f>
        <v>102</v>
      </c>
      <c r="B299" s="17">
        <v>0</v>
      </c>
      <c r="C299" s="93">
        <f>IF(G299&gt;0,IF(B299=0,127-A299,B299-A299),0)</f>
        <v>0</v>
      </c>
      <c r="D299" s="108" t="s">
        <v>397</v>
      </c>
      <c r="E299" s="223" t="s">
        <v>398</v>
      </c>
      <c r="F299" s="73" t="s">
        <v>286</v>
      </c>
      <c r="G299" s="11">
        <f>SUM(J299:AA299)</f>
        <v>0</v>
      </c>
      <c r="H299" s="10">
        <f>AVERAGE(LARGE(J299:AA299,1),LARGE(J299:AA299,2),LARGE(J299:AA299,3),LARGE(J299:AA299,4),LARGE(J299:AA299,5),LARGE(J299:AA299,6),LARGE(J299:AA299,7),LARGE(J299:AA299,8))</f>
        <v>0</v>
      </c>
      <c r="I299" s="136">
        <f>COUNTIF(J299:AA299,"&gt;0")</f>
        <v>0</v>
      </c>
      <c r="J299" s="46">
        <v>0</v>
      </c>
      <c r="K299" s="168">
        <v>0</v>
      </c>
      <c r="L299" s="173">
        <v>0</v>
      </c>
      <c r="M299" s="168">
        <v>0</v>
      </c>
      <c r="N299" s="172">
        <v>0</v>
      </c>
      <c r="O299" s="173">
        <v>0</v>
      </c>
      <c r="P299" s="173">
        <v>0</v>
      </c>
      <c r="Q299" s="168">
        <v>0</v>
      </c>
      <c r="R299" s="173">
        <v>0</v>
      </c>
      <c r="S299" s="168">
        <v>0</v>
      </c>
      <c r="T299" s="173">
        <v>0</v>
      </c>
      <c r="U299" s="176">
        <v>0</v>
      </c>
      <c r="V299" s="168">
        <v>0</v>
      </c>
      <c r="W299" s="278">
        <v>0</v>
      </c>
      <c r="X299" s="287">
        <v>0</v>
      </c>
      <c r="Y299" s="170">
        <v>0</v>
      </c>
      <c r="Z299" s="170">
        <v>0</v>
      </c>
      <c r="AA299" s="169">
        <v>0</v>
      </c>
      <c r="AB299" s="169"/>
    </row>
    <row r="300" spans="1:28">
      <c r="A300" s="299">
        <f>+IF(H300=H299,A299,ROW(A300)-1)</f>
        <v>102</v>
      </c>
      <c r="B300" s="17">
        <v>0</v>
      </c>
      <c r="C300" s="93">
        <f>IF(G300&gt;0,IF(B300=0,127-A300,B300-A300),0)</f>
        <v>0</v>
      </c>
      <c r="D300" s="108" t="s">
        <v>338</v>
      </c>
      <c r="E300" s="223" t="s">
        <v>107</v>
      </c>
      <c r="F300" s="73"/>
      <c r="G300" s="11">
        <f>SUM(J300:AA300)</f>
        <v>0</v>
      </c>
      <c r="H300" s="10">
        <f>AVERAGE(LARGE(J300:AA300,1),LARGE(J300:AA300,2),LARGE(J300:AA300,3),LARGE(J300:AA300,4),LARGE(J300:AA300,5),LARGE(J300:AA300,6),LARGE(J300:AA300,7),LARGE(J300:AA300,8))</f>
        <v>0</v>
      </c>
      <c r="I300" s="136">
        <f>COUNTIF(J300:AA300,"&gt;0")</f>
        <v>0</v>
      </c>
      <c r="J300" s="46">
        <v>0</v>
      </c>
      <c r="K300" s="168">
        <v>0</v>
      </c>
      <c r="L300" s="173">
        <v>0</v>
      </c>
      <c r="M300" s="168">
        <v>0</v>
      </c>
      <c r="N300" s="172">
        <v>0</v>
      </c>
      <c r="O300" s="173">
        <v>0</v>
      </c>
      <c r="P300" s="173">
        <v>0</v>
      </c>
      <c r="Q300" s="168">
        <v>0</v>
      </c>
      <c r="R300" s="173">
        <v>0</v>
      </c>
      <c r="S300" s="168">
        <v>0</v>
      </c>
      <c r="T300" s="173">
        <v>0</v>
      </c>
      <c r="U300" s="176">
        <v>0</v>
      </c>
      <c r="V300" s="168">
        <v>0</v>
      </c>
      <c r="W300" s="278">
        <v>0</v>
      </c>
      <c r="X300" s="287">
        <v>0</v>
      </c>
      <c r="Y300" s="170">
        <v>0</v>
      </c>
      <c r="Z300" s="170">
        <v>0</v>
      </c>
      <c r="AA300" s="169">
        <v>0</v>
      </c>
      <c r="AB300" s="169"/>
    </row>
    <row r="301" spans="1:28">
      <c r="A301" s="299">
        <f>+IF(H301=H300,A300,ROW(A301)-1)</f>
        <v>102</v>
      </c>
      <c r="B301" s="17">
        <v>0</v>
      </c>
      <c r="C301" s="93">
        <f>IF(G301&gt;0,IF(B301=0,127-A301,B301-A301),0)</f>
        <v>0</v>
      </c>
      <c r="D301" s="108" t="s">
        <v>159</v>
      </c>
      <c r="E301" s="223" t="s">
        <v>158</v>
      </c>
      <c r="F301" s="73"/>
      <c r="G301" s="11">
        <f>SUM(J301:AA301)</f>
        <v>0</v>
      </c>
      <c r="H301" s="10">
        <f>AVERAGE(LARGE(J301:AA301,1),LARGE(J301:AA301,2),LARGE(J301:AA301,3),LARGE(J301:AA301,4),LARGE(J301:AA301,5),LARGE(J301:AA301,6),LARGE(J301:AA301,7),LARGE(J301:AA301,8))</f>
        <v>0</v>
      </c>
      <c r="I301" s="136">
        <f>COUNTIF(J301:AA301,"&gt;0")</f>
        <v>0</v>
      </c>
      <c r="J301" s="46">
        <v>0</v>
      </c>
      <c r="K301" s="168">
        <v>0</v>
      </c>
      <c r="L301" s="173">
        <v>0</v>
      </c>
      <c r="M301" s="168">
        <v>0</v>
      </c>
      <c r="N301" s="172">
        <v>0</v>
      </c>
      <c r="O301" s="173">
        <v>0</v>
      </c>
      <c r="P301" s="173">
        <v>0</v>
      </c>
      <c r="Q301" s="168">
        <v>0</v>
      </c>
      <c r="R301" s="173">
        <v>0</v>
      </c>
      <c r="S301" s="168">
        <v>0</v>
      </c>
      <c r="T301" s="173">
        <v>0</v>
      </c>
      <c r="U301" s="176">
        <v>0</v>
      </c>
      <c r="V301" s="168">
        <v>0</v>
      </c>
      <c r="W301" s="278">
        <v>0</v>
      </c>
      <c r="X301" s="287">
        <v>0</v>
      </c>
      <c r="Y301" s="170">
        <v>0</v>
      </c>
      <c r="Z301" s="170">
        <v>0</v>
      </c>
      <c r="AA301" s="169">
        <v>0</v>
      </c>
      <c r="AB301" s="169"/>
    </row>
    <row r="302" spans="1:28">
      <c r="A302" s="299">
        <f>+IF(H302=H301,A301,ROW(A302)-1)</f>
        <v>102</v>
      </c>
      <c r="B302" s="17">
        <v>0</v>
      </c>
      <c r="C302" s="93">
        <f>IF(G302&gt;0,IF(B302=0,127-A302,B302-A302),0)</f>
        <v>0</v>
      </c>
      <c r="D302" s="108" t="s">
        <v>63</v>
      </c>
      <c r="E302" s="223" t="s">
        <v>62</v>
      </c>
      <c r="F302" s="73"/>
      <c r="G302" s="11">
        <f>SUM(J302:AA302)</f>
        <v>0</v>
      </c>
      <c r="H302" s="10">
        <f>AVERAGE(LARGE(J302:AA302,1),LARGE(J302:AA302,2),LARGE(J302:AA302,3),LARGE(J302:AA302,4),LARGE(J302:AA302,5),LARGE(J302:AA302,6),LARGE(J302:AA302,7),LARGE(J302:AA302,8))</f>
        <v>0</v>
      </c>
      <c r="I302" s="136">
        <f>COUNTIF(J302:AA302,"&gt;0")</f>
        <v>0</v>
      </c>
      <c r="J302" s="46">
        <v>0</v>
      </c>
      <c r="K302" s="168">
        <v>0</v>
      </c>
      <c r="L302" s="173">
        <v>0</v>
      </c>
      <c r="M302" s="168">
        <v>0</v>
      </c>
      <c r="N302" s="172">
        <v>0</v>
      </c>
      <c r="O302" s="173">
        <v>0</v>
      </c>
      <c r="P302" s="173">
        <v>0</v>
      </c>
      <c r="Q302" s="168">
        <v>0</v>
      </c>
      <c r="R302" s="173">
        <v>0</v>
      </c>
      <c r="S302" s="168">
        <v>0</v>
      </c>
      <c r="T302" s="173">
        <v>0</v>
      </c>
      <c r="U302" s="176">
        <v>0</v>
      </c>
      <c r="V302" s="168">
        <v>0</v>
      </c>
      <c r="W302" s="278">
        <v>0</v>
      </c>
      <c r="X302" s="287">
        <v>0</v>
      </c>
      <c r="Y302" s="170">
        <v>0</v>
      </c>
      <c r="Z302" s="170">
        <v>0</v>
      </c>
      <c r="AA302" s="169">
        <v>0</v>
      </c>
      <c r="AB302" s="169"/>
    </row>
    <row r="303" spans="1:28">
      <c r="A303" s="299">
        <f>+IF(H303=H302,A302,ROW(A303)-1)</f>
        <v>102</v>
      </c>
      <c r="B303" s="17">
        <v>0</v>
      </c>
      <c r="C303" s="93">
        <f>IF(G303&gt;0,IF(B303=0,127-A303,B303-A303),0)</f>
        <v>0</v>
      </c>
      <c r="D303" s="108" t="s">
        <v>171</v>
      </c>
      <c r="E303" s="223" t="s">
        <v>170</v>
      </c>
      <c r="F303" s="73" t="s">
        <v>495</v>
      </c>
      <c r="G303" s="11">
        <f>SUM(J303:AA303)</f>
        <v>0</v>
      </c>
      <c r="H303" s="10">
        <f>AVERAGE(LARGE(J303:AA303,1),LARGE(J303:AA303,2),LARGE(J303:AA303,3),LARGE(J303:AA303,4),LARGE(J303:AA303,5),LARGE(J303:AA303,6),LARGE(J303:AA303,7),LARGE(J303:AA303,8))</f>
        <v>0</v>
      </c>
      <c r="I303" s="136">
        <f>COUNTIF(J303:AA303,"&gt;0")</f>
        <v>0</v>
      </c>
      <c r="J303" s="46">
        <v>0</v>
      </c>
      <c r="K303" s="168">
        <v>0</v>
      </c>
      <c r="L303" s="173">
        <v>0</v>
      </c>
      <c r="M303" s="168">
        <v>0</v>
      </c>
      <c r="N303" s="172">
        <v>0</v>
      </c>
      <c r="O303" s="173">
        <v>0</v>
      </c>
      <c r="P303" s="173">
        <v>0</v>
      </c>
      <c r="Q303" s="168">
        <v>0</v>
      </c>
      <c r="R303" s="173">
        <v>0</v>
      </c>
      <c r="S303" s="168">
        <v>0</v>
      </c>
      <c r="T303" s="173">
        <v>0</v>
      </c>
      <c r="U303" s="176">
        <v>0</v>
      </c>
      <c r="V303" s="168">
        <v>0</v>
      </c>
      <c r="W303" s="278">
        <v>0</v>
      </c>
      <c r="X303" s="287">
        <v>0</v>
      </c>
      <c r="Y303" s="170">
        <v>0</v>
      </c>
      <c r="Z303" s="170">
        <v>0</v>
      </c>
      <c r="AA303" s="169">
        <v>0</v>
      </c>
      <c r="AB303" s="169"/>
    </row>
    <row r="304" spans="1:28">
      <c r="A304" s="299">
        <f>+IF(H304=H303,A303,ROW(A304)-1)</f>
        <v>102</v>
      </c>
      <c r="B304" s="17">
        <v>0</v>
      </c>
      <c r="C304" s="93">
        <f>IF(G304&gt;0,IF(B304=0,127-A304,B304-A304),0)</f>
        <v>0</v>
      </c>
      <c r="D304" s="108" t="s">
        <v>186</v>
      </c>
      <c r="E304" s="223" t="s">
        <v>85</v>
      </c>
      <c r="F304" s="73" t="s">
        <v>591</v>
      </c>
      <c r="G304" s="11">
        <f>SUM(J304:AA304)</f>
        <v>0</v>
      </c>
      <c r="H304" s="10">
        <f>AVERAGE(LARGE(J304:AA304,1),LARGE(J304:AA304,2),LARGE(J304:AA304,3),LARGE(J304:AA304,4),LARGE(J304:AA304,5),LARGE(J304:AA304,6),LARGE(J304:AA304,7),LARGE(J304:AA304,8))</f>
        <v>0</v>
      </c>
      <c r="I304" s="136">
        <f>COUNTIF(J304:AA304,"&gt;0")</f>
        <v>0</v>
      </c>
      <c r="J304" s="46">
        <v>0</v>
      </c>
      <c r="K304" s="168">
        <v>0</v>
      </c>
      <c r="L304" s="173">
        <v>0</v>
      </c>
      <c r="M304" s="168">
        <v>0</v>
      </c>
      <c r="N304" s="172">
        <v>0</v>
      </c>
      <c r="O304" s="173">
        <v>0</v>
      </c>
      <c r="P304" s="173">
        <v>0</v>
      </c>
      <c r="Q304" s="168">
        <v>0</v>
      </c>
      <c r="R304" s="173">
        <v>0</v>
      </c>
      <c r="S304" s="168">
        <v>0</v>
      </c>
      <c r="T304" s="173">
        <v>0</v>
      </c>
      <c r="U304" s="176">
        <v>0</v>
      </c>
      <c r="V304" s="168">
        <v>0</v>
      </c>
      <c r="W304" s="278">
        <v>0</v>
      </c>
      <c r="X304" s="287">
        <v>0</v>
      </c>
      <c r="Y304" s="170">
        <v>0</v>
      </c>
      <c r="Z304" s="170">
        <v>0</v>
      </c>
      <c r="AA304" s="169">
        <v>0</v>
      </c>
      <c r="AB304" s="169"/>
    </row>
    <row r="305" spans="1:28">
      <c r="A305" s="299">
        <f>+IF(H305=H304,A304,ROW(A305)-1)</f>
        <v>102</v>
      </c>
      <c r="B305" s="17">
        <v>0</v>
      </c>
      <c r="C305" s="93">
        <f>IF(G305&gt;0,IF(B305=0,127-A305,B305-A305),0)</f>
        <v>0</v>
      </c>
      <c r="D305" s="108" t="s">
        <v>436</v>
      </c>
      <c r="E305" s="223" t="s">
        <v>345</v>
      </c>
      <c r="F305" s="73" t="s">
        <v>381</v>
      </c>
      <c r="G305" s="11">
        <f>SUM(J305:AA305)</f>
        <v>0</v>
      </c>
      <c r="H305" s="10">
        <f>AVERAGE(LARGE(J305:AA305,1),LARGE(J305:AA305,2),LARGE(J305:AA305,3),LARGE(J305:AA305,4),LARGE(J305:AA305,5),LARGE(J305:AA305,6),LARGE(J305:AA305,7),LARGE(J305:AA305,8))</f>
        <v>0</v>
      </c>
      <c r="I305" s="136">
        <f>COUNTIF(J305:AA305,"&gt;0")</f>
        <v>0</v>
      </c>
      <c r="J305" s="46">
        <v>0</v>
      </c>
      <c r="K305" s="168">
        <v>0</v>
      </c>
      <c r="L305" s="173">
        <v>0</v>
      </c>
      <c r="M305" s="168">
        <v>0</v>
      </c>
      <c r="N305" s="172">
        <v>0</v>
      </c>
      <c r="O305" s="173">
        <v>0</v>
      </c>
      <c r="P305" s="173">
        <v>0</v>
      </c>
      <c r="Q305" s="168">
        <v>0</v>
      </c>
      <c r="R305" s="173">
        <v>0</v>
      </c>
      <c r="S305" s="168">
        <v>0</v>
      </c>
      <c r="T305" s="173">
        <v>0</v>
      </c>
      <c r="U305" s="176">
        <v>0</v>
      </c>
      <c r="V305" s="168">
        <v>0</v>
      </c>
      <c r="W305" s="278">
        <v>0</v>
      </c>
      <c r="X305" s="287">
        <v>0</v>
      </c>
      <c r="Y305" s="170">
        <v>0</v>
      </c>
      <c r="Z305" s="170">
        <v>0</v>
      </c>
      <c r="AA305" s="169">
        <v>0</v>
      </c>
      <c r="AB305" s="169"/>
    </row>
    <row r="306" spans="1:28">
      <c r="A306" s="299">
        <f>+IF(H306=H305,A305,ROW(A306)-1)</f>
        <v>102</v>
      </c>
      <c r="B306" s="17">
        <v>0</v>
      </c>
      <c r="C306" s="93">
        <f>IF(G306&gt;0,IF(B306=0,127-A306,B306-A306),0)</f>
        <v>0</v>
      </c>
      <c r="D306" s="108" t="s">
        <v>76</v>
      </c>
      <c r="E306" s="223" t="s">
        <v>75</v>
      </c>
      <c r="F306" s="73"/>
      <c r="G306" s="11">
        <f>SUM(J306:AA306)</f>
        <v>0</v>
      </c>
      <c r="H306" s="10">
        <f>AVERAGE(LARGE(J306:AA306,1),LARGE(J306:AA306,2),LARGE(J306:AA306,3),LARGE(J306:AA306,4),LARGE(J306:AA306,5),LARGE(J306:AA306,6),LARGE(J306:AA306,7),LARGE(J306:AA306,8))</f>
        <v>0</v>
      </c>
      <c r="I306" s="136">
        <f>COUNTIF(J306:AA306,"&gt;0")</f>
        <v>0</v>
      </c>
      <c r="J306" s="46">
        <v>0</v>
      </c>
      <c r="K306" s="168">
        <v>0</v>
      </c>
      <c r="L306" s="173">
        <v>0</v>
      </c>
      <c r="M306" s="168">
        <v>0</v>
      </c>
      <c r="N306" s="172">
        <v>0</v>
      </c>
      <c r="O306" s="173">
        <v>0</v>
      </c>
      <c r="P306" s="173">
        <v>0</v>
      </c>
      <c r="Q306" s="168">
        <v>0</v>
      </c>
      <c r="R306" s="173">
        <v>0</v>
      </c>
      <c r="S306" s="168">
        <v>0</v>
      </c>
      <c r="T306" s="173">
        <v>0</v>
      </c>
      <c r="U306" s="176">
        <v>0</v>
      </c>
      <c r="V306" s="168">
        <v>0</v>
      </c>
      <c r="W306" s="278">
        <v>0</v>
      </c>
      <c r="X306" s="287">
        <v>0</v>
      </c>
      <c r="Y306" s="170">
        <v>0</v>
      </c>
      <c r="Z306" s="170">
        <v>0</v>
      </c>
      <c r="AA306" s="169">
        <v>0</v>
      </c>
      <c r="AB306" s="169"/>
    </row>
    <row r="307" spans="1:28">
      <c r="A307" s="299">
        <f>+IF(H307=H306,A306,ROW(A307)-1)</f>
        <v>102</v>
      </c>
      <c r="B307" s="17">
        <v>0</v>
      </c>
      <c r="C307" s="93">
        <f>IF(G307&gt;0,IF(B307=0,127-A307,B307-A307),0)</f>
        <v>0</v>
      </c>
      <c r="D307" s="108" t="s">
        <v>351</v>
      </c>
      <c r="E307" s="223" t="s">
        <v>352</v>
      </c>
      <c r="F307" s="73" t="s">
        <v>592</v>
      </c>
      <c r="G307" s="11">
        <f>SUM(J307:AA307)</f>
        <v>0</v>
      </c>
      <c r="H307" s="10">
        <f>AVERAGE(LARGE(J307:AA307,1),LARGE(J307:AA307,2),LARGE(J307:AA307,3),LARGE(J307:AA307,4),LARGE(J307:AA307,5),LARGE(J307:AA307,6),LARGE(J307:AA307,7),LARGE(J307:AA307,8))</f>
        <v>0</v>
      </c>
      <c r="I307" s="136">
        <f>COUNTIF(J307:AA307,"&gt;0")</f>
        <v>0</v>
      </c>
      <c r="J307" s="46">
        <v>0</v>
      </c>
      <c r="K307" s="168">
        <v>0</v>
      </c>
      <c r="L307" s="173">
        <v>0</v>
      </c>
      <c r="M307" s="168">
        <v>0</v>
      </c>
      <c r="N307" s="172">
        <v>0</v>
      </c>
      <c r="O307" s="173">
        <v>0</v>
      </c>
      <c r="P307" s="173">
        <v>0</v>
      </c>
      <c r="Q307" s="168">
        <v>0</v>
      </c>
      <c r="R307" s="173">
        <v>0</v>
      </c>
      <c r="S307" s="168">
        <v>0</v>
      </c>
      <c r="T307" s="173">
        <v>0</v>
      </c>
      <c r="U307" s="176">
        <v>0</v>
      </c>
      <c r="V307" s="168">
        <v>0</v>
      </c>
      <c r="W307" s="278">
        <v>0</v>
      </c>
      <c r="X307" s="287">
        <v>0</v>
      </c>
      <c r="Y307" s="170">
        <v>0</v>
      </c>
      <c r="Z307" s="170">
        <v>0</v>
      </c>
      <c r="AA307" s="169">
        <v>0</v>
      </c>
      <c r="AB307" s="169"/>
    </row>
    <row r="308" spans="1:28">
      <c r="A308" s="299">
        <f>+IF(H308=H307,A307,ROW(A308)-1)</f>
        <v>102</v>
      </c>
      <c r="B308" s="17">
        <v>0</v>
      </c>
      <c r="C308" s="93">
        <f>IF(G308&gt;0,IF(B308=0,127-A308,B308-A308),0)</f>
        <v>0</v>
      </c>
      <c r="D308" s="108" t="s">
        <v>16</v>
      </c>
      <c r="E308" s="223" t="s">
        <v>68</v>
      </c>
      <c r="F308" s="73" t="s">
        <v>591</v>
      </c>
      <c r="G308" s="11">
        <f>SUM(J308:AA308)</f>
        <v>0</v>
      </c>
      <c r="H308" s="10">
        <f>AVERAGE(LARGE(J308:AA308,1),LARGE(J308:AA308,2),LARGE(J308:AA308,3),LARGE(J308:AA308,4),LARGE(J308:AA308,5),LARGE(J308:AA308,6),LARGE(J308:AA308,7),LARGE(J308:AA308,8))</f>
        <v>0</v>
      </c>
      <c r="I308" s="136">
        <f>COUNTIF(J308:AA308,"&gt;0")</f>
        <v>0</v>
      </c>
      <c r="J308" s="46">
        <v>0</v>
      </c>
      <c r="K308" s="168">
        <v>0</v>
      </c>
      <c r="L308" s="173">
        <v>0</v>
      </c>
      <c r="M308" s="168">
        <v>0</v>
      </c>
      <c r="N308" s="172">
        <v>0</v>
      </c>
      <c r="O308" s="173">
        <v>0</v>
      </c>
      <c r="P308" s="173">
        <v>0</v>
      </c>
      <c r="Q308" s="168">
        <v>0</v>
      </c>
      <c r="R308" s="173">
        <v>0</v>
      </c>
      <c r="S308" s="168">
        <v>0</v>
      </c>
      <c r="T308" s="173">
        <v>0</v>
      </c>
      <c r="U308" s="176">
        <v>0</v>
      </c>
      <c r="V308" s="168">
        <v>0</v>
      </c>
      <c r="W308" s="278">
        <v>0</v>
      </c>
      <c r="X308" s="287">
        <v>0</v>
      </c>
      <c r="Y308" s="170">
        <v>0</v>
      </c>
      <c r="Z308" s="170">
        <v>0</v>
      </c>
      <c r="AA308" s="169">
        <v>0</v>
      </c>
      <c r="AB308" s="169"/>
    </row>
    <row r="309" spans="1:28">
      <c r="A309" s="299">
        <f>+IF(H309=H308,A308,ROW(A309)-1)</f>
        <v>102</v>
      </c>
      <c r="B309" s="17">
        <v>0</v>
      </c>
      <c r="C309" s="93">
        <f>IF(G309&gt;0,IF(B309=0,127-A309,B309-A309),0)</f>
        <v>0</v>
      </c>
      <c r="D309" s="108" t="s">
        <v>16</v>
      </c>
      <c r="E309" s="223" t="s">
        <v>107</v>
      </c>
      <c r="F309" s="73" t="s">
        <v>633</v>
      </c>
      <c r="G309" s="11">
        <f>SUM(J309:AA309)</f>
        <v>0</v>
      </c>
      <c r="H309" s="10">
        <f>AVERAGE(LARGE(J309:AA309,1),LARGE(J309:AA309,2),LARGE(J309:AA309,3),LARGE(J309:AA309,4),LARGE(J309:AA309,5),LARGE(J309:AA309,6),LARGE(J309:AA309,7),LARGE(J309:AA309,8))</f>
        <v>0</v>
      </c>
      <c r="I309" s="136">
        <f>COUNTIF(J309:AA309,"&gt;0")</f>
        <v>0</v>
      </c>
      <c r="J309" s="46">
        <v>0</v>
      </c>
      <c r="K309" s="168">
        <v>0</v>
      </c>
      <c r="L309" s="173">
        <v>0</v>
      </c>
      <c r="M309" s="168">
        <v>0</v>
      </c>
      <c r="N309" s="172">
        <v>0</v>
      </c>
      <c r="O309" s="173">
        <v>0</v>
      </c>
      <c r="P309" s="173">
        <v>0</v>
      </c>
      <c r="Q309" s="168">
        <v>0</v>
      </c>
      <c r="R309" s="173">
        <v>0</v>
      </c>
      <c r="S309" s="168">
        <v>0</v>
      </c>
      <c r="T309" s="173">
        <v>0</v>
      </c>
      <c r="U309" s="176">
        <v>0</v>
      </c>
      <c r="V309" s="168">
        <v>0</v>
      </c>
      <c r="W309" s="278">
        <v>0</v>
      </c>
      <c r="X309" s="287">
        <v>0</v>
      </c>
      <c r="Y309" s="170">
        <v>0</v>
      </c>
      <c r="Z309" s="170">
        <v>0</v>
      </c>
      <c r="AA309" s="169">
        <v>0</v>
      </c>
      <c r="AB309" s="169"/>
    </row>
    <row r="310" spans="1:28">
      <c r="A310" s="299">
        <f>+IF(H310=H309,A309,ROW(A310)-1)</f>
        <v>102</v>
      </c>
      <c r="B310" s="17">
        <v>0</v>
      </c>
      <c r="C310" s="93">
        <f>IF(G310&gt;0,IF(B310=0,127-A310,B310-A310),0)</f>
        <v>0</v>
      </c>
      <c r="D310" s="102" t="s">
        <v>405</v>
      </c>
      <c r="E310" s="148" t="s">
        <v>406</v>
      </c>
      <c r="F310" s="227" t="s">
        <v>381</v>
      </c>
      <c r="G310" s="11">
        <f>SUM(J310:AA310)</f>
        <v>0</v>
      </c>
      <c r="H310" s="10">
        <f>AVERAGE(LARGE(J310:AA310,1),LARGE(J310:AA310,2),LARGE(J310:AA310,3),LARGE(J310:AA310,4),LARGE(J310:AA310,5),LARGE(J310:AA310,6),LARGE(J310:AA310,7),LARGE(J310:AA310,8))</f>
        <v>0</v>
      </c>
      <c r="I310" s="136">
        <f>COUNTIF(J310:AA310,"&gt;0")</f>
        <v>0</v>
      </c>
      <c r="J310" s="46">
        <v>0</v>
      </c>
      <c r="K310" s="168">
        <v>0</v>
      </c>
      <c r="L310" s="173">
        <v>0</v>
      </c>
      <c r="M310" s="168">
        <v>0</v>
      </c>
      <c r="N310" s="172">
        <v>0</v>
      </c>
      <c r="O310" s="173">
        <v>0</v>
      </c>
      <c r="P310" s="173">
        <v>0</v>
      </c>
      <c r="Q310" s="168">
        <v>0</v>
      </c>
      <c r="R310" s="173">
        <v>0</v>
      </c>
      <c r="S310" s="168">
        <v>0</v>
      </c>
      <c r="T310" s="173">
        <v>0</v>
      </c>
      <c r="U310" s="176">
        <v>0</v>
      </c>
      <c r="V310" s="168">
        <v>0</v>
      </c>
      <c r="W310" s="278">
        <v>0</v>
      </c>
      <c r="X310" s="287">
        <v>0</v>
      </c>
      <c r="Y310" s="170">
        <v>0</v>
      </c>
      <c r="Z310" s="170">
        <v>0</v>
      </c>
      <c r="AA310" s="169">
        <v>0</v>
      </c>
      <c r="AB310" s="169"/>
    </row>
    <row r="311" spans="1:28">
      <c r="A311" s="299">
        <f>+IF(H311=H310,A310,ROW(A311)-1)</f>
        <v>102</v>
      </c>
      <c r="B311" s="17">
        <v>0</v>
      </c>
      <c r="C311" s="93">
        <f>IF(G311&gt;0,IF(B311=0,127-A311,B311-A311),0)</f>
        <v>0</v>
      </c>
      <c r="D311" s="108" t="s">
        <v>208</v>
      </c>
      <c r="E311" s="223" t="s">
        <v>140</v>
      </c>
      <c r="F311" s="73" t="s">
        <v>592</v>
      </c>
      <c r="G311" s="11">
        <f>SUM(J311:AA311)</f>
        <v>0</v>
      </c>
      <c r="H311" s="10">
        <f>AVERAGE(LARGE(J311:AA311,1),LARGE(J311:AA311,2),LARGE(J311:AA311,3),LARGE(J311:AA311,4),LARGE(J311:AA311,5),LARGE(J311:AA311,6),LARGE(J311:AA311,7),LARGE(J311:AA311,8))</f>
        <v>0</v>
      </c>
      <c r="I311" s="136">
        <f>COUNTIF(J311:AA311,"&gt;0")</f>
        <v>0</v>
      </c>
      <c r="J311" s="46">
        <v>0</v>
      </c>
      <c r="K311" s="168">
        <v>0</v>
      </c>
      <c r="L311" s="173">
        <v>0</v>
      </c>
      <c r="M311" s="168">
        <v>0</v>
      </c>
      <c r="N311" s="172">
        <v>0</v>
      </c>
      <c r="O311" s="173">
        <v>0</v>
      </c>
      <c r="P311" s="173">
        <v>0</v>
      </c>
      <c r="Q311" s="168">
        <v>0</v>
      </c>
      <c r="R311" s="173">
        <v>0</v>
      </c>
      <c r="S311" s="168">
        <v>0</v>
      </c>
      <c r="T311" s="173">
        <v>0</v>
      </c>
      <c r="U311" s="176">
        <v>0</v>
      </c>
      <c r="V311" s="168">
        <v>0</v>
      </c>
      <c r="W311" s="278">
        <v>0</v>
      </c>
      <c r="X311" s="287">
        <v>0</v>
      </c>
      <c r="Y311" s="170">
        <v>0</v>
      </c>
      <c r="Z311" s="170">
        <v>0</v>
      </c>
      <c r="AA311" s="169">
        <v>0</v>
      </c>
      <c r="AB311" s="169"/>
    </row>
    <row r="312" spans="1:28">
      <c r="A312" s="299">
        <f>+IF(H312=H311,A311,ROW(A312)-1)</f>
        <v>102</v>
      </c>
      <c r="B312" s="17">
        <v>0</v>
      </c>
      <c r="C312" s="93">
        <f>IF(G312&gt;0,IF(B312=0,127-A312,B312-A312),0)</f>
        <v>0</v>
      </c>
      <c r="D312" s="102" t="s">
        <v>74</v>
      </c>
      <c r="E312" s="148" t="s">
        <v>190</v>
      </c>
      <c r="F312" s="227" t="s">
        <v>121</v>
      </c>
      <c r="G312" s="11">
        <f>SUM(J312:AA312)</f>
        <v>0</v>
      </c>
      <c r="H312" s="10">
        <f>AVERAGE(LARGE(J312:AA312,1),LARGE(J312:AA312,2),LARGE(J312:AA312,3),LARGE(J312:AA312,4),LARGE(J312:AA312,5),LARGE(J312:AA312,6),LARGE(J312:AA312,7),LARGE(J312:AA312,8))</f>
        <v>0</v>
      </c>
      <c r="I312" s="136">
        <f>COUNTIF(J312:AA312,"&gt;0")</f>
        <v>0</v>
      </c>
      <c r="J312" s="46">
        <v>0</v>
      </c>
      <c r="K312" s="168">
        <v>0</v>
      </c>
      <c r="L312" s="173">
        <v>0</v>
      </c>
      <c r="M312" s="168">
        <v>0</v>
      </c>
      <c r="N312" s="172">
        <v>0</v>
      </c>
      <c r="O312" s="173">
        <v>0</v>
      </c>
      <c r="P312" s="173">
        <v>0</v>
      </c>
      <c r="Q312" s="168">
        <v>0</v>
      </c>
      <c r="R312" s="173">
        <v>0</v>
      </c>
      <c r="S312" s="168">
        <v>0</v>
      </c>
      <c r="T312" s="173">
        <v>0</v>
      </c>
      <c r="U312" s="176">
        <v>0</v>
      </c>
      <c r="V312" s="168">
        <v>0</v>
      </c>
      <c r="W312" s="278">
        <v>0</v>
      </c>
      <c r="X312" s="287">
        <v>0</v>
      </c>
      <c r="Y312" s="170">
        <v>0</v>
      </c>
      <c r="Z312" s="170">
        <v>0</v>
      </c>
      <c r="AA312" s="169">
        <v>0</v>
      </c>
      <c r="AB312" s="169"/>
    </row>
    <row r="313" spans="1:28">
      <c r="A313" s="299">
        <f>+IF(H313=H312,A312,ROW(A313)-1)</f>
        <v>102</v>
      </c>
      <c r="B313" s="17">
        <v>0</v>
      </c>
      <c r="C313" s="93">
        <f>IF(G313&gt;0,IF(B313=0,127-A313,B313-A313),0)</f>
        <v>0</v>
      </c>
      <c r="D313" s="108" t="s">
        <v>74</v>
      </c>
      <c r="E313" s="223" t="s">
        <v>73</v>
      </c>
      <c r="F313" s="73" t="s">
        <v>595</v>
      </c>
      <c r="G313" s="11">
        <f>SUM(J313:AA313)</f>
        <v>0</v>
      </c>
      <c r="H313" s="10">
        <f>AVERAGE(LARGE(J313:AA313,1),LARGE(J313:AA313,2),LARGE(J313:AA313,3),LARGE(J313:AA313,4),LARGE(J313:AA313,5),LARGE(J313:AA313,6),LARGE(J313:AA313,7),LARGE(J313:AA313,8))</f>
        <v>0</v>
      </c>
      <c r="I313" s="136">
        <f>COUNTIF(J313:AA313,"&gt;0")</f>
        <v>0</v>
      </c>
      <c r="J313" s="46">
        <v>0</v>
      </c>
      <c r="K313" s="168">
        <v>0</v>
      </c>
      <c r="L313" s="173">
        <v>0</v>
      </c>
      <c r="M313" s="168">
        <v>0</v>
      </c>
      <c r="N313" s="172">
        <v>0</v>
      </c>
      <c r="O313" s="173">
        <v>0</v>
      </c>
      <c r="P313" s="173">
        <v>0</v>
      </c>
      <c r="Q313" s="168">
        <v>0</v>
      </c>
      <c r="R313" s="173">
        <v>0</v>
      </c>
      <c r="S313" s="168">
        <v>0</v>
      </c>
      <c r="T313" s="173">
        <v>0</v>
      </c>
      <c r="U313" s="176">
        <v>0</v>
      </c>
      <c r="V313" s="168">
        <v>0</v>
      </c>
      <c r="W313" s="278">
        <v>0</v>
      </c>
      <c r="X313" s="287">
        <v>0</v>
      </c>
      <c r="Y313" s="170">
        <v>0</v>
      </c>
      <c r="Z313" s="170">
        <v>0</v>
      </c>
      <c r="AA313" s="169">
        <v>0</v>
      </c>
      <c r="AB313" s="169"/>
    </row>
    <row r="314" spans="1:28">
      <c r="A314" s="299">
        <f>+IF(H314=H313,A313,ROW(A314)-1)</f>
        <v>102</v>
      </c>
      <c r="B314" s="17">
        <v>0</v>
      </c>
      <c r="C314" s="93">
        <f>IF(G314&gt;0,IF(B314=0,127-A314,B314-A314),0)</f>
        <v>0</v>
      </c>
      <c r="D314" s="108" t="s">
        <v>261</v>
      </c>
      <c r="E314" s="223" t="s">
        <v>262</v>
      </c>
      <c r="F314" s="73" t="s">
        <v>588</v>
      </c>
      <c r="G314" s="11">
        <f>SUM(J314:AA314)</f>
        <v>0</v>
      </c>
      <c r="H314" s="10">
        <f>AVERAGE(LARGE(J314:AA314,1),LARGE(J314:AA314,2),LARGE(J314:AA314,3),LARGE(J314:AA314,4),LARGE(J314:AA314,5),LARGE(J314:AA314,6),LARGE(J314:AA314,7),LARGE(J314:AA314,8))</f>
        <v>0</v>
      </c>
      <c r="I314" s="136">
        <f>COUNTIF(J314:AA314,"&gt;0")</f>
        <v>0</v>
      </c>
      <c r="J314" s="46">
        <v>0</v>
      </c>
      <c r="K314" s="168">
        <v>0</v>
      </c>
      <c r="L314" s="173">
        <v>0</v>
      </c>
      <c r="M314" s="168">
        <v>0</v>
      </c>
      <c r="N314" s="172">
        <v>0</v>
      </c>
      <c r="O314" s="173">
        <v>0</v>
      </c>
      <c r="P314" s="173">
        <v>0</v>
      </c>
      <c r="Q314" s="168">
        <v>0</v>
      </c>
      <c r="R314" s="173">
        <v>0</v>
      </c>
      <c r="S314" s="168">
        <v>0</v>
      </c>
      <c r="T314" s="173">
        <v>0</v>
      </c>
      <c r="U314" s="176">
        <v>0</v>
      </c>
      <c r="V314" s="168">
        <v>0</v>
      </c>
      <c r="W314" s="278">
        <v>0</v>
      </c>
      <c r="X314" s="287">
        <v>0</v>
      </c>
      <c r="Y314" s="170">
        <v>0</v>
      </c>
      <c r="Z314" s="170">
        <v>0</v>
      </c>
      <c r="AA314" s="169">
        <v>0</v>
      </c>
      <c r="AB314" s="169"/>
    </row>
    <row r="315" spans="1:28">
      <c r="A315" s="299">
        <f>+IF(H315=H314,A314,ROW(A315)-1)</f>
        <v>102</v>
      </c>
      <c r="B315" s="17">
        <v>0</v>
      </c>
      <c r="C315" s="93">
        <f>IF(G315&gt;0,IF(B315=0,127-A315,B315-A315),0)</f>
        <v>0</v>
      </c>
      <c r="D315" s="108" t="s">
        <v>463</v>
      </c>
      <c r="E315" s="223" t="s">
        <v>464</v>
      </c>
      <c r="F315" s="73"/>
      <c r="G315" s="11">
        <f>SUM(J315:AA315)</f>
        <v>0</v>
      </c>
      <c r="H315" s="10">
        <f>AVERAGE(LARGE(J315:AA315,1),LARGE(J315:AA315,2),LARGE(J315:AA315,3),LARGE(J315:AA315,4),LARGE(J315:AA315,5),LARGE(J315:AA315,6),LARGE(J315:AA315,7),LARGE(J315:AA315,8))</f>
        <v>0</v>
      </c>
      <c r="I315" s="136">
        <f>COUNTIF(J315:AA315,"&gt;0")</f>
        <v>0</v>
      </c>
      <c r="J315" s="46">
        <v>0</v>
      </c>
      <c r="K315" s="168">
        <v>0</v>
      </c>
      <c r="L315" s="173">
        <v>0</v>
      </c>
      <c r="M315" s="168">
        <v>0</v>
      </c>
      <c r="N315" s="172">
        <v>0</v>
      </c>
      <c r="O315" s="173">
        <v>0</v>
      </c>
      <c r="P315" s="173">
        <v>0</v>
      </c>
      <c r="Q315" s="168">
        <v>0</v>
      </c>
      <c r="R315" s="173">
        <v>0</v>
      </c>
      <c r="S315" s="168">
        <v>0</v>
      </c>
      <c r="T315" s="173">
        <v>0</v>
      </c>
      <c r="U315" s="176">
        <v>0</v>
      </c>
      <c r="V315" s="168">
        <v>0</v>
      </c>
      <c r="W315" s="278">
        <v>0</v>
      </c>
      <c r="X315" s="287">
        <v>0</v>
      </c>
      <c r="Y315" s="170">
        <v>0</v>
      </c>
      <c r="Z315" s="170">
        <v>0</v>
      </c>
      <c r="AA315" s="169">
        <v>0</v>
      </c>
      <c r="AB315" s="169"/>
    </row>
    <row r="316" spans="1:28">
      <c r="A316" s="299">
        <f>+IF(H316=H315,A315,ROW(A316)-1)</f>
        <v>102</v>
      </c>
      <c r="B316" s="17">
        <v>0</v>
      </c>
      <c r="C316" s="93">
        <f>IF(G316&gt;0,IF(B316=0,127-A316,B316-A316),0)</f>
        <v>0</v>
      </c>
      <c r="D316" s="108" t="s">
        <v>174</v>
      </c>
      <c r="E316" s="223" t="s">
        <v>112</v>
      </c>
      <c r="F316" s="73"/>
      <c r="G316" s="11">
        <f>SUM(J316:AA316)</f>
        <v>0</v>
      </c>
      <c r="H316" s="10">
        <f>AVERAGE(LARGE(J316:AA316,1),LARGE(J316:AA316,2),LARGE(J316:AA316,3),LARGE(J316:AA316,4),LARGE(J316:AA316,5),LARGE(J316:AA316,6),LARGE(J316:AA316,7),LARGE(J316:AA316,8))</f>
        <v>0</v>
      </c>
      <c r="I316" s="136">
        <f>COUNTIF(J316:AA316,"&gt;0")</f>
        <v>0</v>
      </c>
      <c r="J316" s="46">
        <v>0</v>
      </c>
      <c r="K316" s="168">
        <v>0</v>
      </c>
      <c r="L316" s="173">
        <v>0</v>
      </c>
      <c r="M316" s="168">
        <v>0</v>
      </c>
      <c r="N316" s="172">
        <v>0</v>
      </c>
      <c r="O316" s="173">
        <v>0</v>
      </c>
      <c r="P316" s="173">
        <v>0</v>
      </c>
      <c r="Q316" s="168">
        <v>0</v>
      </c>
      <c r="R316" s="173">
        <v>0</v>
      </c>
      <c r="S316" s="168">
        <v>0</v>
      </c>
      <c r="T316" s="173">
        <v>0</v>
      </c>
      <c r="U316" s="176">
        <v>0</v>
      </c>
      <c r="V316" s="168">
        <v>0</v>
      </c>
      <c r="W316" s="278">
        <v>0</v>
      </c>
      <c r="X316" s="287">
        <v>0</v>
      </c>
      <c r="Y316" s="170">
        <v>0</v>
      </c>
      <c r="Z316" s="170">
        <v>0</v>
      </c>
      <c r="AA316" s="169">
        <v>0</v>
      </c>
      <c r="AB316" s="169"/>
    </row>
    <row r="317" spans="1:28">
      <c r="A317" s="299">
        <f>+IF(H317=H316,A316,ROW(A317)-1)</f>
        <v>102</v>
      </c>
      <c r="B317" s="17">
        <v>0</v>
      </c>
      <c r="C317" s="93">
        <f>IF(G317&gt;0,IF(B317=0,127-A317,B317-A317),0)</f>
        <v>0</v>
      </c>
      <c r="D317" s="108" t="s">
        <v>27</v>
      </c>
      <c r="E317" s="223" t="s">
        <v>195</v>
      </c>
      <c r="F317" s="73" t="s">
        <v>495</v>
      </c>
      <c r="G317" s="11">
        <f>SUM(J317:AA317)</f>
        <v>0</v>
      </c>
      <c r="H317" s="10">
        <f>AVERAGE(LARGE(J317:AA317,1),LARGE(J317:AA317,2),LARGE(J317:AA317,3),LARGE(J317:AA317,4),LARGE(J317:AA317,5),LARGE(J317:AA317,6),LARGE(J317:AA317,7),LARGE(J317:AA317,8))</f>
        <v>0</v>
      </c>
      <c r="I317" s="136">
        <f>COUNTIF(J317:AA317,"&gt;0")</f>
        <v>0</v>
      </c>
      <c r="J317" s="46">
        <v>0</v>
      </c>
      <c r="K317" s="168">
        <v>0</v>
      </c>
      <c r="L317" s="173">
        <v>0</v>
      </c>
      <c r="M317" s="168">
        <v>0</v>
      </c>
      <c r="N317" s="172">
        <v>0</v>
      </c>
      <c r="O317" s="173">
        <v>0</v>
      </c>
      <c r="P317" s="173">
        <v>0</v>
      </c>
      <c r="Q317" s="168">
        <v>0</v>
      </c>
      <c r="R317" s="173">
        <v>0</v>
      </c>
      <c r="S317" s="168">
        <v>0</v>
      </c>
      <c r="T317" s="173">
        <v>0</v>
      </c>
      <c r="U317" s="176">
        <v>0</v>
      </c>
      <c r="V317" s="168">
        <v>0</v>
      </c>
      <c r="W317" s="278">
        <v>0</v>
      </c>
      <c r="X317" s="287">
        <v>0</v>
      </c>
      <c r="Y317" s="170">
        <v>0</v>
      </c>
      <c r="Z317" s="170">
        <v>0</v>
      </c>
      <c r="AA317" s="169">
        <v>0</v>
      </c>
      <c r="AB317" s="169"/>
    </row>
    <row r="318" spans="1:28">
      <c r="A318" s="299">
        <f>+IF(H318=H317,A317,ROW(A318)-1)</f>
        <v>102</v>
      </c>
      <c r="B318" s="17">
        <v>0</v>
      </c>
      <c r="C318" s="93">
        <f>IF(G318&gt;0,IF(B318=0,127-A318,B318-A318),0)</f>
        <v>0</v>
      </c>
      <c r="D318" s="108" t="s">
        <v>342</v>
      </c>
      <c r="E318" s="223" t="s">
        <v>107</v>
      </c>
      <c r="F318" s="73"/>
      <c r="G318" s="11">
        <f>SUM(J318:AA318)</f>
        <v>0</v>
      </c>
      <c r="H318" s="10">
        <f>AVERAGE(LARGE(J318:AA318,1),LARGE(J318:AA318,2),LARGE(J318:AA318,3),LARGE(J318:AA318,4),LARGE(J318:AA318,5),LARGE(J318:AA318,6),LARGE(J318:AA318,7),LARGE(J318:AA318,8))</f>
        <v>0</v>
      </c>
      <c r="I318" s="136">
        <f>COUNTIF(J318:AA318,"&gt;0")</f>
        <v>0</v>
      </c>
      <c r="J318" s="46">
        <v>0</v>
      </c>
      <c r="K318" s="168">
        <v>0</v>
      </c>
      <c r="L318" s="173">
        <v>0</v>
      </c>
      <c r="M318" s="168">
        <v>0</v>
      </c>
      <c r="N318" s="172">
        <v>0</v>
      </c>
      <c r="O318" s="173">
        <v>0</v>
      </c>
      <c r="P318" s="173">
        <v>0</v>
      </c>
      <c r="Q318" s="168">
        <v>0</v>
      </c>
      <c r="R318" s="173">
        <v>0</v>
      </c>
      <c r="S318" s="168">
        <v>0</v>
      </c>
      <c r="T318" s="173">
        <v>0</v>
      </c>
      <c r="U318" s="176">
        <v>0</v>
      </c>
      <c r="V318" s="168">
        <v>0</v>
      </c>
      <c r="W318" s="278">
        <v>0</v>
      </c>
      <c r="X318" s="287">
        <v>0</v>
      </c>
      <c r="Y318" s="170">
        <v>0</v>
      </c>
      <c r="Z318" s="170">
        <v>0</v>
      </c>
      <c r="AA318" s="169">
        <v>0</v>
      </c>
      <c r="AB318" s="169"/>
    </row>
    <row r="319" spans="1:28">
      <c r="A319" s="299">
        <f>+IF(H319=H318,A318,ROW(A319)-1)</f>
        <v>102</v>
      </c>
      <c r="B319" s="17">
        <v>0</v>
      </c>
      <c r="C319" s="93">
        <f>IF(G319&gt;0,IF(B319=0,127-A319,B319-A319),0)</f>
        <v>0</v>
      </c>
      <c r="D319" s="19" t="s">
        <v>559</v>
      </c>
      <c r="E319" s="222" t="s">
        <v>112</v>
      </c>
      <c r="F319" s="49"/>
      <c r="G319" s="11">
        <f>SUM(J319:AA319)</f>
        <v>0</v>
      </c>
      <c r="H319" s="10">
        <f>AVERAGE(LARGE(J319:AA319,1),LARGE(J319:AA319,2),LARGE(J319:AA319,3),LARGE(J319:AA319,4),LARGE(J319:AA319,5),LARGE(J319:AA319,6),LARGE(J319:AA319,7),LARGE(J319:AA319,8))</f>
        <v>0</v>
      </c>
      <c r="I319" s="136">
        <f>COUNTIF(J319:AA319,"&gt;0")</f>
        <v>0</v>
      </c>
      <c r="J319" s="168">
        <v>0</v>
      </c>
      <c r="K319" s="168">
        <v>0</v>
      </c>
      <c r="L319" s="173">
        <v>0</v>
      </c>
      <c r="M319" s="168">
        <v>0</v>
      </c>
      <c r="N319" s="172">
        <v>0</v>
      </c>
      <c r="O319" s="173">
        <v>0</v>
      </c>
      <c r="P319" s="173">
        <v>0</v>
      </c>
      <c r="Q319" s="168">
        <v>0</v>
      </c>
      <c r="R319" s="173">
        <v>0</v>
      </c>
      <c r="S319" s="168">
        <v>0</v>
      </c>
      <c r="T319" s="173">
        <v>0</v>
      </c>
      <c r="U319" s="176">
        <v>0</v>
      </c>
      <c r="V319" s="168">
        <v>0</v>
      </c>
      <c r="W319" s="277">
        <v>0</v>
      </c>
      <c r="X319" s="264">
        <v>0</v>
      </c>
      <c r="Y319" s="170">
        <v>0</v>
      </c>
      <c r="Z319" s="170">
        <v>0</v>
      </c>
      <c r="AA319" s="169">
        <v>0</v>
      </c>
      <c r="AB319" s="169"/>
    </row>
    <row r="320" spans="1:28">
      <c r="A320" s="299">
        <f>+IF(H320=H319,A319,ROW(A320)-1)</f>
        <v>102</v>
      </c>
      <c r="B320" s="17">
        <v>0</v>
      </c>
      <c r="C320" s="93">
        <f>IF(G320&gt;0,IF(B320=0,127-A320,B320-A320),0)</f>
        <v>0</v>
      </c>
      <c r="D320" s="102" t="s">
        <v>123</v>
      </c>
      <c r="E320" s="148" t="s">
        <v>122</v>
      </c>
      <c r="F320" s="227" t="s">
        <v>286</v>
      </c>
      <c r="G320" s="11">
        <f>SUM(J320:AA320)</f>
        <v>0</v>
      </c>
      <c r="H320" s="10">
        <f>AVERAGE(LARGE(J320:AA320,1),LARGE(J320:AA320,2),LARGE(J320:AA320,3),LARGE(J320:AA320,4),LARGE(J320:AA320,5),LARGE(J320:AA320,6),LARGE(J320:AA320,7),LARGE(J320:AA320,8))</f>
        <v>0</v>
      </c>
      <c r="I320" s="136">
        <f>COUNTIF(J320:AA320,"&gt;0")</f>
        <v>0</v>
      </c>
      <c r="J320" s="46">
        <v>0</v>
      </c>
      <c r="K320" s="168">
        <v>0</v>
      </c>
      <c r="L320" s="173">
        <v>0</v>
      </c>
      <c r="M320" s="168">
        <v>0</v>
      </c>
      <c r="N320" s="172">
        <v>0</v>
      </c>
      <c r="O320" s="173">
        <v>0</v>
      </c>
      <c r="P320" s="173">
        <v>0</v>
      </c>
      <c r="Q320" s="168">
        <v>0</v>
      </c>
      <c r="R320" s="173">
        <v>0</v>
      </c>
      <c r="S320" s="168">
        <v>0</v>
      </c>
      <c r="T320" s="173">
        <v>0</v>
      </c>
      <c r="U320" s="176">
        <v>0</v>
      </c>
      <c r="V320" s="168">
        <v>0</v>
      </c>
      <c r="W320" s="278">
        <v>0</v>
      </c>
      <c r="X320" s="287">
        <v>0</v>
      </c>
      <c r="Y320" s="170">
        <v>0</v>
      </c>
      <c r="Z320" s="170">
        <v>0</v>
      </c>
      <c r="AA320" s="169">
        <v>0</v>
      </c>
      <c r="AB320" s="169"/>
    </row>
    <row r="321" spans="1:28">
      <c r="A321" s="299">
        <f>+IF(H321=H320,A320,ROW(A321)-1)</f>
        <v>102</v>
      </c>
      <c r="B321" s="17">
        <v>0</v>
      </c>
      <c r="C321" s="93">
        <f>IF(G321&gt;0,IF(B321=0,127-A321,B321-A321),0)</f>
        <v>0</v>
      </c>
      <c r="D321" s="108" t="s">
        <v>313</v>
      </c>
      <c r="E321" s="223" t="s">
        <v>314</v>
      </c>
      <c r="F321" s="73"/>
      <c r="G321" s="11">
        <f>SUM(J321:AA321)</f>
        <v>0</v>
      </c>
      <c r="H321" s="10">
        <f>AVERAGE(LARGE(J321:AA321,1),LARGE(J321:AA321,2),LARGE(J321:AA321,3),LARGE(J321:AA321,4),LARGE(J321:AA321,5),LARGE(J321:AA321,6),LARGE(J321:AA321,7),LARGE(J321:AA321,8))</f>
        <v>0</v>
      </c>
      <c r="I321" s="136">
        <f>COUNTIF(J321:AA321,"&gt;0")</f>
        <v>0</v>
      </c>
      <c r="J321" s="46">
        <v>0</v>
      </c>
      <c r="K321" s="168">
        <v>0</v>
      </c>
      <c r="L321" s="173">
        <v>0</v>
      </c>
      <c r="M321" s="168">
        <v>0</v>
      </c>
      <c r="N321" s="172">
        <v>0</v>
      </c>
      <c r="O321" s="173">
        <v>0</v>
      </c>
      <c r="P321" s="173">
        <v>0</v>
      </c>
      <c r="Q321" s="168">
        <v>0</v>
      </c>
      <c r="R321" s="173">
        <v>0</v>
      </c>
      <c r="S321" s="168">
        <v>0</v>
      </c>
      <c r="T321" s="173">
        <v>0</v>
      </c>
      <c r="U321" s="176">
        <v>0</v>
      </c>
      <c r="V321" s="168">
        <v>0</v>
      </c>
      <c r="W321" s="278">
        <v>0</v>
      </c>
      <c r="X321" s="287">
        <v>0</v>
      </c>
      <c r="Y321" s="170">
        <v>0</v>
      </c>
      <c r="Z321" s="170">
        <v>0</v>
      </c>
      <c r="AA321" s="169">
        <v>0</v>
      </c>
      <c r="AB321" s="169"/>
    </row>
    <row r="322" spans="1:28">
      <c r="A322" s="299">
        <f>+IF(H322=H321,A321,ROW(A322)-1)</f>
        <v>102</v>
      </c>
      <c r="B322" s="17">
        <v>0</v>
      </c>
      <c r="C322" s="93">
        <f>IF(G322&gt;0,IF(B322=0,127-A322,B322-A322),0)</f>
        <v>0</v>
      </c>
      <c r="D322" s="108" t="s">
        <v>430</v>
      </c>
      <c r="E322" s="228" t="s">
        <v>429</v>
      </c>
      <c r="F322" s="131" t="s">
        <v>592</v>
      </c>
      <c r="G322" s="11">
        <f>SUM(J322:AA322)</f>
        <v>0</v>
      </c>
      <c r="H322" s="10">
        <f>AVERAGE(LARGE(J322:AA322,1),LARGE(J322:AA322,2),LARGE(J322:AA322,3),LARGE(J322:AA322,4),LARGE(J322:AA322,5),LARGE(J322:AA322,6),LARGE(J322:AA322,7),LARGE(J322:AA322,8))</f>
        <v>0</v>
      </c>
      <c r="I322" s="136">
        <f>COUNTIF(J322:AA322,"&gt;0")</f>
        <v>0</v>
      </c>
      <c r="J322" s="168">
        <v>0</v>
      </c>
      <c r="K322" s="168">
        <v>0</v>
      </c>
      <c r="L322" s="173">
        <v>0</v>
      </c>
      <c r="M322" s="168">
        <v>0</v>
      </c>
      <c r="N322" s="172">
        <v>0</v>
      </c>
      <c r="O322" s="173">
        <v>0</v>
      </c>
      <c r="P322" s="173">
        <v>0</v>
      </c>
      <c r="Q322" s="168">
        <v>0</v>
      </c>
      <c r="R322" s="173">
        <v>0</v>
      </c>
      <c r="S322" s="168">
        <v>0</v>
      </c>
      <c r="T322" s="173">
        <v>0</v>
      </c>
      <c r="U322" s="176">
        <v>0</v>
      </c>
      <c r="V322" s="168">
        <v>0</v>
      </c>
      <c r="W322" s="277">
        <v>0</v>
      </c>
      <c r="X322" s="264">
        <v>0</v>
      </c>
      <c r="Y322" s="170">
        <v>0</v>
      </c>
      <c r="Z322" s="170">
        <v>0</v>
      </c>
      <c r="AA322" s="169">
        <v>0</v>
      </c>
      <c r="AB322" s="169"/>
    </row>
    <row r="323" spans="1:28">
      <c r="A323" s="299">
        <f>+IF(H323=H322,A322,ROW(A323)-1)</f>
        <v>102</v>
      </c>
      <c r="B323" s="17">
        <v>0</v>
      </c>
      <c r="C323" s="93">
        <f>IF(G323&gt;0,IF(B323=0,127-A323,B323-A323),0)</f>
        <v>0</v>
      </c>
      <c r="D323" s="108" t="s">
        <v>508</v>
      </c>
      <c r="E323" s="223" t="s">
        <v>205</v>
      </c>
      <c r="F323" s="131" t="s">
        <v>592</v>
      </c>
      <c r="G323" s="11">
        <f>SUM(J323:AA323)</f>
        <v>0</v>
      </c>
      <c r="H323" s="10">
        <f>AVERAGE(LARGE(J323:AA323,1),LARGE(J323:AA323,2),LARGE(J323:AA323,3),LARGE(J323:AA323,4),LARGE(J323:AA323,5),LARGE(J323:AA323,6),LARGE(J323:AA323,7),LARGE(J323:AA323,8))</f>
        <v>0</v>
      </c>
      <c r="I323" s="136">
        <f>COUNTIF(J323:AA323,"&gt;0")</f>
        <v>0</v>
      </c>
      <c r="J323" s="168">
        <v>0</v>
      </c>
      <c r="K323" s="168">
        <v>0</v>
      </c>
      <c r="L323" s="173">
        <v>0</v>
      </c>
      <c r="M323" s="168">
        <v>0</v>
      </c>
      <c r="N323" s="172">
        <v>0</v>
      </c>
      <c r="O323" s="173">
        <v>0</v>
      </c>
      <c r="P323" s="173">
        <v>0</v>
      </c>
      <c r="Q323" s="168">
        <v>0</v>
      </c>
      <c r="R323" s="173">
        <v>0</v>
      </c>
      <c r="S323" s="168">
        <v>0</v>
      </c>
      <c r="T323" s="173">
        <v>0</v>
      </c>
      <c r="U323" s="176">
        <v>0</v>
      </c>
      <c r="V323" s="168">
        <v>0</v>
      </c>
      <c r="W323" s="277">
        <v>0</v>
      </c>
      <c r="X323" s="264">
        <v>0</v>
      </c>
      <c r="Y323" s="170">
        <v>0</v>
      </c>
      <c r="Z323" s="170">
        <v>0</v>
      </c>
      <c r="AA323" s="169">
        <v>0</v>
      </c>
      <c r="AB323" s="169"/>
    </row>
    <row r="324" spans="1:28">
      <c r="A324" s="299">
        <f>+IF(H324=H323,A323,ROW(A324)-1)</f>
        <v>102</v>
      </c>
      <c r="B324" s="17">
        <v>0</v>
      </c>
      <c r="C324" s="93">
        <f>IF(G324&gt;0,IF(B324=0,127-A324,B324-A324),0)</f>
        <v>0</v>
      </c>
      <c r="D324" s="108" t="s">
        <v>508</v>
      </c>
      <c r="E324" s="223" t="s">
        <v>58</v>
      </c>
      <c r="F324" s="131" t="s">
        <v>592</v>
      </c>
      <c r="G324" s="11">
        <f>SUM(J324:AA324)</f>
        <v>0</v>
      </c>
      <c r="H324" s="10">
        <f>AVERAGE(LARGE(J324:AA324,1),LARGE(J324:AA324,2),LARGE(J324:AA324,3),LARGE(J324:AA324,4),LARGE(J324:AA324,5),LARGE(J324:AA324,6),LARGE(J324:AA324,7),LARGE(J324:AA324,8))</f>
        <v>0</v>
      </c>
      <c r="I324" s="136">
        <f>COUNTIF(J324:AA324,"&gt;0")</f>
        <v>0</v>
      </c>
      <c r="J324" s="168">
        <v>0</v>
      </c>
      <c r="K324" s="168">
        <v>0</v>
      </c>
      <c r="L324" s="173">
        <v>0</v>
      </c>
      <c r="M324" s="168">
        <v>0</v>
      </c>
      <c r="N324" s="172">
        <v>0</v>
      </c>
      <c r="O324" s="173">
        <v>0</v>
      </c>
      <c r="P324" s="173">
        <v>0</v>
      </c>
      <c r="Q324" s="168">
        <v>0</v>
      </c>
      <c r="R324" s="173">
        <v>0</v>
      </c>
      <c r="S324" s="168">
        <v>0</v>
      </c>
      <c r="T324" s="173">
        <v>0</v>
      </c>
      <c r="U324" s="176">
        <v>0</v>
      </c>
      <c r="V324" s="168">
        <v>0</v>
      </c>
      <c r="W324" s="277">
        <v>0</v>
      </c>
      <c r="X324" s="264">
        <v>0</v>
      </c>
      <c r="Y324" s="170">
        <v>0</v>
      </c>
      <c r="Z324" s="170">
        <v>0</v>
      </c>
      <c r="AA324" s="169">
        <v>0</v>
      </c>
      <c r="AB324" s="169"/>
    </row>
    <row r="325" spans="1:28">
      <c r="A325" s="299">
        <f>+IF(H325=H324,A324,ROW(A325)-1)</f>
        <v>102</v>
      </c>
      <c r="B325" s="17">
        <v>0</v>
      </c>
      <c r="C325" s="93">
        <f>IF(G325&gt;0,IF(B325=0,127-A325,B325-A325),0)</f>
        <v>0</v>
      </c>
      <c r="D325" s="108" t="s">
        <v>6</v>
      </c>
      <c r="E325" s="223" t="s">
        <v>35</v>
      </c>
      <c r="F325" s="73" t="s">
        <v>591</v>
      </c>
      <c r="G325" s="11">
        <f>SUM(J325:AA325)</f>
        <v>0</v>
      </c>
      <c r="H325" s="10">
        <f>AVERAGE(LARGE(J325:AA325,1),LARGE(J325:AA325,2),LARGE(J325:AA325,3),LARGE(J325:AA325,4),LARGE(J325:AA325,5),LARGE(J325:AA325,6),LARGE(J325:AA325,7),LARGE(J325:AA325,8))</f>
        <v>0</v>
      </c>
      <c r="I325" s="136">
        <f>COUNTIF(J325:AA325,"&gt;0")</f>
        <v>0</v>
      </c>
      <c r="J325" s="168">
        <v>0</v>
      </c>
      <c r="K325" s="168">
        <v>0</v>
      </c>
      <c r="L325" s="173">
        <v>0</v>
      </c>
      <c r="M325" s="168">
        <v>0</v>
      </c>
      <c r="N325" s="172">
        <v>0</v>
      </c>
      <c r="O325" s="173">
        <v>0</v>
      </c>
      <c r="P325" s="173">
        <v>0</v>
      </c>
      <c r="Q325" s="168">
        <v>0</v>
      </c>
      <c r="R325" s="173">
        <v>0</v>
      </c>
      <c r="S325" s="168">
        <v>0</v>
      </c>
      <c r="T325" s="173">
        <v>0</v>
      </c>
      <c r="U325" s="176">
        <v>0</v>
      </c>
      <c r="V325" s="168">
        <v>0</v>
      </c>
      <c r="W325" s="277">
        <v>0</v>
      </c>
      <c r="X325" s="264">
        <v>0</v>
      </c>
      <c r="Y325" s="170">
        <v>0</v>
      </c>
      <c r="Z325" s="170">
        <v>0</v>
      </c>
      <c r="AA325" s="169">
        <v>0</v>
      </c>
      <c r="AB325" s="169"/>
    </row>
    <row r="326" spans="1:28">
      <c r="A326" s="299">
        <f>+IF(H326=H325,A325,ROW(A326)-1)</f>
        <v>102</v>
      </c>
      <c r="B326" s="17">
        <v>0</v>
      </c>
      <c r="C326" s="93">
        <f>IF(G326&gt;0,IF(B326=0,127-A326,B326-A326),0)</f>
        <v>0</v>
      </c>
      <c r="D326" s="108" t="s">
        <v>341</v>
      </c>
      <c r="E326" s="223" t="s">
        <v>165</v>
      </c>
      <c r="F326" s="73"/>
      <c r="G326" s="11">
        <f>SUM(J326:AA326)</f>
        <v>0</v>
      </c>
      <c r="H326" s="10">
        <f>AVERAGE(LARGE(J326:AA326,1),LARGE(J326:AA326,2),LARGE(J326:AA326,3),LARGE(J326:AA326,4),LARGE(J326:AA326,5),LARGE(J326:AA326,6),LARGE(J326:AA326,7),LARGE(J326:AA326,8))</f>
        <v>0</v>
      </c>
      <c r="I326" s="136">
        <f>COUNTIF(J326:AA326,"&gt;0")</f>
        <v>0</v>
      </c>
      <c r="J326" s="46">
        <v>0</v>
      </c>
      <c r="K326" s="168">
        <v>0</v>
      </c>
      <c r="L326" s="173">
        <v>0</v>
      </c>
      <c r="M326" s="168">
        <v>0</v>
      </c>
      <c r="N326" s="172">
        <v>0</v>
      </c>
      <c r="O326" s="173">
        <v>0</v>
      </c>
      <c r="P326" s="173">
        <v>0</v>
      </c>
      <c r="Q326" s="168">
        <v>0</v>
      </c>
      <c r="R326" s="173">
        <v>0</v>
      </c>
      <c r="S326" s="168">
        <v>0</v>
      </c>
      <c r="T326" s="173">
        <v>0</v>
      </c>
      <c r="U326" s="176">
        <v>0</v>
      </c>
      <c r="V326" s="168">
        <v>0</v>
      </c>
      <c r="W326" s="278">
        <v>0</v>
      </c>
      <c r="X326" s="287">
        <v>0</v>
      </c>
      <c r="Y326" s="170">
        <v>0</v>
      </c>
      <c r="Z326" s="170">
        <v>0</v>
      </c>
      <c r="AA326" s="169">
        <v>0</v>
      </c>
      <c r="AB326" s="169"/>
    </row>
    <row r="327" spans="1:28">
      <c r="A327" s="299">
        <f>+IF(H327=H326,A326,ROW(A327)-1)</f>
        <v>102</v>
      </c>
      <c r="B327" s="17">
        <v>0</v>
      </c>
      <c r="C327" s="93">
        <f>IF(G327&gt;0,IF(B327=0,127-A327,B327-A327),0)</f>
        <v>0</v>
      </c>
      <c r="D327" s="108" t="s">
        <v>111</v>
      </c>
      <c r="E327" s="223" t="s">
        <v>110</v>
      </c>
      <c r="F327" s="73" t="s">
        <v>633</v>
      </c>
      <c r="G327" s="11">
        <f>SUM(J327:AA327)</f>
        <v>0</v>
      </c>
      <c r="H327" s="10">
        <f>AVERAGE(LARGE(J327:AA327,1),LARGE(J327:AA327,2),LARGE(J327:AA327,3),LARGE(J327:AA327,4),LARGE(J327:AA327,5),LARGE(J327:AA327,6),LARGE(J327:AA327,7),LARGE(J327:AA327,8))</f>
        <v>0</v>
      </c>
      <c r="I327" s="136">
        <f>COUNTIF(J327:AA327,"&gt;0")</f>
        <v>0</v>
      </c>
      <c r="J327" s="46">
        <v>0</v>
      </c>
      <c r="K327" s="168">
        <v>0</v>
      </c>
      <c r="L327" s="173">
        <v>0</v>
      </c>
      <c r="M327" s="168">
        <v>0</v>
      </c>
      <c r="N327" s="172">
        <v>0</v>
      </c>
      <c r="O327" s="173">
        <v>0</v>
      </c>
      <c r="P327" s="173">
        <v>0</v>
      </c>
      <c r="Q327" s="168">
        <v>0</v>
      </c>
      <c r="R327" s="173">
        <v>0</v>
      </c>
      <c r="S327" s="168">
        <v>0</v>
      </c>
      <c r="T327" s="173">
        <v>0</v>
      </c>
      <c r="U327" s="176">
        <v>0</v>
      </c>
      <c r="V327" s="168">
        <v>0</v>
      </c>
      <c r="W327" s="278">
        <v>0</v>
      </c>
      <c r="X327" s="287">
        <v>0</v>
      </c>
      <c r="Y327" s="170">
        <v>0</v>
      </c>
      <c r="Z327" s="170">
        <v>0</v>
      </c>
      <c r="AA327" s="169">
        <v>0</v>
      </c>
      <c r="AB327" s="169"/>
    </row>
    <row r="328" spans="1:28">
      <c r="A328" s="299">
        <f>+IF(H328=H327,A327,ROW(A328)-1)</f>
        <v>102</v>
      </c>
      <c r="B328" s="17">
        <v>0</v>
      </c>
      <c r="C328" s="93">
        <f>IF(G328&gt;0,IF(B328=0,127-A328,B328-A328),0)</f>
        <v>0</v>
      </c>
      <c r="D328" s="108" t="s">
        <v>329</v>
      </c>
      <c r="E328" s="223" t="s">
        <v>82</v>
      </c>
      <c r="F328" s="73"/>
      <c r="G328" s="11">
        <f>SUM(J328:AA328)</f>
        <v>0</v>
      </c>
      <c r="H328" s="10">
        <f>AVERAGE(LARGE(J328:AA328,1),LARGE(J328:AA328,2),LARGE(J328:AA328,3),LARGE(J328:AA328,4),LARGE(J328:AA328,5),LARGE(J328:AA328,6),LARGE(J328:AA328,7),LARGE(J328:AA328,8))</f>
        <v>0</v>
      </c>
      <c r="I328" s="136">
        <f>COUNTIF(J328:AA328,"&gt;0")</f>
        <v>0</v>
      </c>
      <c r="J328" s="46">
        <v>0</v>
      </c>
      <c r="K328" s="168">
        <v>0</v>
      </c>
      <c r="L328" s="173">
        <v>0</v>
      </c>
      <c r="M328" s="168">
        <v>0</v>
      </c>
      <c r="N328" s="172">
        <v>0</v>
      </c>
      <c r="O328" s="173">
        <v>0</v>
      </c>
      <c r="P328" s="173">
        <v>0</v>
      </c>
      <c r="Q328" s="168">
        <v>0</v>
      </c>
      <c r="R328" s="173">
        <v>0</v>
      </c>
      <c r="S328" s="168">
        <v>0</v>
      </c>
      <c r="T328" s="173">
        <v>0</v>
      </c>
      <c r="U328" s="176">
        <v>0</v>
      </c>
      <c r="V328" s="168">
        <v>0</v>
      </c>
      <c r="W328" s="278">
        <v>0</v>
      </c>
      <c r="X328" s="287">
        <v>0</v>
      </c>
      <c r="Y328" s="170">
        <v>0</v>
      </c>
      <c r="Z328" s="170">
        <v>0</v>
      </c>
      <c r="AA328" s="169">
        <v>0</v>
      </c>
      <c r="AB328" s="169"/>
    </row>
    <row r="329" spans="1:28">
      <c r="A329" s="299">
        <f>+IF(H329=H328,A328,ROW(A329)-1)</f>
        <v>102</v>
      </c>
      <c r="B329" s="17">
        <v>0</v>
      </c>
      <c r="C329" s="93">
        <f>IF(G329&gt;0,IF(B329=0,127-A329,B329-A329),0)</f>
        <v>0</v>
      </c>
      <c r="D329" s="108" t="s">
        <v>391</v>
      </c>
      <c r="E329" s="223" t="s">
        <v>105</v>
      </c>
      <c r="F329" s="73"/>
      <c r="G329" s="11">
        <f>SUM(J329:AA329)</f>
        <v>0</v>
      </c>
      <c r="H329" s="10">
        <f>AVERAGE(LARGE(J329:AA329,1),LARGE(J329:AA329,2),LARGE(J329:AA329,3),LARGE(J329:AA329,4),LARGE(J329:AA329,5),LARGE(J329:AA329,6),LARGE(J329:AA329,7),LARGE(J329:AA329,8))</f>
        <v>0</v>
      </c>
      <c r="I329" s="136">
        <f>COUNTIF(J329:AA329,"&gt;0")</f>
        <v>0</v>
      </c>
      <c r="J329" s="46">
        <v>0</v>
      </c>
      <c r="K329" s="168">
        <v>0</v>
      </c>
      <c r="L329" s="173">
        <v>0</v>
      </c>
      <c r="M329" s="168">
        <v>0</v>
      </c>
      <c r="N329" s="172">
        <v>0</v>
      </c>
      <c r="O329" s="173">
        <v>0</v>
      </c>
      <c r="P329" s="173">
        <v>0</v>
      </c>
      <c r="Q329" s="168">
        <v>0</v>
      </c>
      <c r="R329" s="173">
        <v>0</v>
      </c>
      <c r="S329" s="168">
        <v>0</v>
      </c>
      <c r="T329" s="173">
        <v>0</v>
      </c>
      <c r="U329" s="176">
        <v>0</v>
      </c>
      <c r="V329" s="168">
        <v>0</v>
      </c>
      <c r="W329" s="278">
        <v>0</v>
      </c>
      <c r="X329" s="287">
        <v>0</v>
      </c>
      <c r="Y329" s="170">
        <v>0</v>
      </c>
      <c r="Z329" s="170">
        <v>0</v>
      </c>
      <c r="AA329" s="169">
        <v>0</v>
      </c>
      <c r="AB329" s="169"/>
    </row>
    <row r="330" spans="1:28">
      <c r="A330" s="299">
        <f>+IF(H330=H329,A329,ROW(A330)-1)</f>
        <v>102</v>
      </c>
      <c r="B330" s="17">
        <v>0</v>
      </c>
      <c r="C330" s="93">
        <f>IF(G330&gt;0,IF(B330=0,127-A330,B330-A330),0)</f>
        <v>0</v>
      </c>
      <c r="D330" s="108" t="s">
        <v>310</v>
      </c>
      <c r="E330" s="223" t="s">
        <v>264</v>
      </c>
      <c r="F330" s="73"/>
      <c r="G330" s="11">
        <f>SUM(J330:AA330)</f>
        <v>0</v>
      </c>
      <c r="H330" s="10">
        <f>AVERAGE(LARGE(J330:AA330,1),LARGE(J330:AA330,2),LARGE(J330:AA330,3),LARGE(J330:AA330,4),LARGE(J330:AA330,5),LARGE(J330:AA330,6),LARGE(J330:AA330,7),LARGE(J330:AA330,8))</f>
        <v>0</v>
      </c>
      <c r="I330" s="136">
        <f>COUNTIF(J330:AA330,"&gt;0")</f>
        <v>0</v>
      </c>
      <c r="J330" s="46">
        <v>0</v>
      </c>
      <c r="K330" s="168">
        <v>0</v>
      </c>
      <c r="L330" s="173">
        <v>0</v>
      </c>
      <c r="M330" s="168">
        <v>0</v>
      </c>
      <c r="N330" s="172">
        <v>0</v>
      </c>
      <c r="O330" s="173">
        <v>0</v>
      </c>
      <c r="P330" s="173">
        <v>0</v>
      </c>
      <c r="Q330" s="168">
        <v>0</v>
      </c>
      <c r="R330" s="173">
        <v>0</v>
      </c>
      <c r="S330" s="168">
        <v>0</v>
      </c>
      <c r="T330" s="173">
        <v>0</v>
      </c>
      <c r="U330" s="176">
        <v>0</v>
      </c>
      <c r="V330" s="168">
        <v>0</v>
      </c>
      <c r="W330" s="278">
        <v>0</v>
      </c>
      <c r="X330" s="287">
        <v>0</v>
      </c>
      <c r="Y330" s="170">
        <v>0</v>
      </c>
      <c r="Z330" s="170">
        <v>0</v>
      </c>
      <c r="AA330" s="169">
        <v>0</v>
      </c>
      <c r="AB330" s="169"/>
    </row>
    <row r="331" spans="1:28">
      <c r="A331" s="299">
        <f>+IF(H331=H330,A330,ROW(A331)-1)</f>
        <v>102</v>
      </c>
      <c r="B331" s="17">
        <v>0</v>
      </c>
      <c r="C331" s="93">
        <f>IF(G331&gt;0,IF(B331=0,127-A331,B331-A331),0)</f>
        <v>0</v>
      </c>
      <c r="D331" s="108" t="s">
        <v>94</v>
      </c>
      <c r="E331" s="223" t="s">
        <v>64</v>
      </c>
      <c r="F331" s="73" t="s">
        <v>588</v>
      </c>
      <c r="G331" s="11">
        <f>SUM(J331:AA331)</f>
        <v>0</v>
      </c>
      <c r="H331" s="10">
        <f>AVERAGE(LARGE(J331:AA331,1),LARGE(J331:AA331,2),LARGE(J331:AA331,3),LARGE(J331:AA331,4),LARGE(J331:AA331,5),LARGE(J331:AA331,6),LARGE(J331:AA331,7),LARGE(J331:AA331,8))</f>
        <v>0</v>
      </c>
      <c r="I331" s="136">
        <f>COUNTIF(J331:AA331,"&gt;0")</f>
        <v>0</v>
      </c>
      <c r="J331" s="46">
        <v>0</v>
      </c>
      <c r="K331" s="168">
        <v>0</v>
      </c>
      <c r="L331" s="173">
        <v>0</v>
      </c>
      <c r="M331" s="168">
        <v>0</v>
      </c>
      <c r="N331" s="172">
        <v>0</v>
      </c>
      <c r="O331" s="173">
        <v>0</v>
      </c>
      <c r="P331" s="173">
        <v>0</v>
      </c>
      <c r="Q331" s="168">
        <v>0</v>
      </c>
      <c r="R331" s="173">
        <v>0</v>
      </c>
      <c r="S331" s="168">
        <v>0</v>
      </c>
      <c r="T331" s="173">
        <v>0</v>
      </c>
      <c r="U331" s="176">
        <v>0</v>
      </c>
      <c r="V331" s="168">
        <v>0</v>
      </c>
      <c r="W331" s="278">
        <v>0</v>
      </c>
      <c r="X331" s="287">
        <v>0</v>
      </c>
      <c r="Y331" s="170">
        <v>0</v>
      </c>
      <c r="Z331" s="170">
        <v>0</v>
      </c>
      <c r="AA331" s="169">
        <v>0</v>
      </c>
      <c r="AB331" s="169"/>
    </row>
    <row r="332" spans="1:28">
      <c r="A332" s="299">
        <f>+IF(H332=H331,A331,ROW(A332)-1)</f>
        <v>102</v>
      </c>
      <c r="B332" s="17">
        <v>0</v>
      </c>
      <c r="C332" s="93">
        <f>IF(G332&gt;0,IF(B332=0,127-A332,B332-A332),0)</f>
        <v>0</v>
      </c>
      <c r="D332" s="108" t="s">
        <v>311</v>
      </c>
      <c r="E332" s="223" t="s">
        <v>93</v>
      </c>
      <c r="F332" s="73"/>
      <c r="G332" s="11">
        <f>SUM(J332:AA332)</f>
        <v>0</v>
      </c>
      <c r="H332" s="10">
        <f>AVERAGE(LARGE(J332:AA332,1),LARGE(J332:AA332,2),LARGE(J332:AA332,3),LARGE(J332:AA332,4),LARGE(J332:AA332,5),LARGE(J332:AA332,6),LARGE(J332:AA332,7),LARGE(J332:AA332,8))</f>
        <v>0</v>
      </c>
      <c r="I332" s="136">
        <f>COUNTIF(J332:AA332,"&gt;0")</f>
        <v>0</v>
      </c>
      <c r="J332" s="46">
        <v>0</v>
      </c>
      <c r="K332" s="168">
        <v>0</v>
      </c>
      <c r="L332" s="173">
        <v>0</v>
      </c>
      <c r="M332" s="168">
        <v>0</v>
      </c>
      <c r="N332" s="172">
        <v>0</v>
      </c>
      <c r="O332" s="173">
        <v>0</v>
      </c>
      <c r="P332" s="173">
        <v>0</v>
      </c>
      <c r="Q332" s="168">
        <v>0</v>
      </c>
      <c r="R332" s="173">
        <v>0</v>
      </c>
      <c r="S332" s="168">
        <v>0</v>
      </c>
      <c r="T332" s="173">
        <v>0</v>
      </c>
      <c r="U332" s="176">
        <v>0</v>
      </c>
      <c r="V332" s="168">
        <v>0</v>
      </c>
      <c r="W332" s="278">
        <v>0</v>
      </c>
      <c r="X332" s="287">
        <v>0</v>
      </c>
      <c r="Y332" s="170">
        <v>0</v>
      </c>
      <c r="Z332" s="170">
        <v>0</v>
      </c>
      <c r="AA332" s="169">
        <v>0</v>
      </c>
      <c r="AB332" s="169"/>
    </row>
    <row r="333" spans="1:28">
      <c r="A333" s="299">
        <f>+IF(H333=H332,A332,ROW(A333)-1)</f>
        <v>102</v>
      </c>
      <c r="B333" s="17">
        <v>0</v>
      </c>
      <c r="C333" s="93">
        <f>IF(G333&gt;0,IF(B333=0,127-A333,B333-A333),0)</f>
        <v>0</v>
      </c>
      <c r="D333" s="102" t="s">
        <v>536</v>
      </c>
      <c r="E333" s="148" t="s">
        <v>537</v>
      </c>
      <c r="F333" s="227" t="s">
        <v>535</v>
      </c>
      <c r="G333" s="11">
        <f>SUM(J333:AA333)</f>
        <v>0</v>
      </c>
      <c r="H333" s="10">
        <f>AVERAGE(LARGE(J333:AA333,1),LARGE(J333:AA333,2),LARGE(J333:AA333,3),LARGE(J333:AA333,4),LARGE(J333:AA333,5),LARGE(J333:AA333,6),LARGE(J333:AA333,7),LARGE(J333:AA333,8))</f>
        <v>0</v>
      </c>
      <c r="I333" s="136">
        <f>COUNTIF(J333:AA333,"&gt;0")</f>
        <v>0</v>
      </c>
      <c r="J333" s="46">
        <v>0</v>
      </c>
      <c r="K333" s="168">
        <v>0</v>
      </c>
      <c r="L333" s="173">
        <v>0</v>
      </c>
      <c r="M333" s="168">
        <v>0</v>
      </c>
      <c r="N333" s="172">
        <v>0</v>
      </c>
      <c r="O333" s="173">
        <v>0</v>
      </c>
      <c r="P333" s="173">
        <v>0</v>
      </c>
      <c r="Q333" s="168">
        <v>0</v>
      </c>
      <c r="R333" s="173">
        <v>0</v>
      </c>
      <c r="S333" s="168">
        <v>0</v>
      </c>
      <c r="T333" s="173">
        <v>0</v>
      </c>
      <c r="U333" s="176">
        <v>0</v>
      </c>
      <c r="V333" s="168">
        <v>0</v>
      </c>
      <c r="W333" s="278">
        <v>0</v>
      </c>
      <c r="X333" s="287">
        <v>0</v>
      </c>
      <c r="Y333" s="170">
        <v>0</v>
      </c>
      <c r="Z333" s="170">
        <v>0</v>
      </c>
      <c r="AA333" s="169">
        <v>0</v>
      </c>
      <c r="AB333" s="169"/>
    </row>
    <row r="334" spans="1:28">
      <c r="A334" s="299">
        <f>+IF(H334=H333,A333,ROW(A334)-1)</f>
        <v>102</v>
      </c>
      <c r="B334" s="17">
        <v>0</v>
      </c>
      <c r="C334" s="93">
        <f>IF(G334&gt;0,IF(B334=0,127-A334,B334-A334),0)</f>
        <v>0</v>
      </c>
      <c r="D334" s="108" t="s">
        <v>395</v>
      </c>
      <c r="E334" s="223" t="s">
        <v>191</v>
      </c>
      <c r="F334" s="73"/>
      <c r="G334" s="11">
        <f>SUM(J334:AA334)</f>
        <v>0</v>
      </c>
      <c r="H334" s="10">
        <f>AVERAGE(LARGE(J334:AA334,1),LARGE(J334:AA334,2),LARGE(J334:AA334,3),LARGE(J334:AA334,4),LARGE(J334:AA334,5),LARGE(J334:AA334,6),LARGE(J334:AA334,7),LARGE(J334:AA334,8))</f>
        <v>0</v>
      </c>
      <c r="I334" s="136">
        <f>COUNTIF(J334:AA334,"&gt;0")</f>
        <v>0</v>
      </c>
      <c r="J334" s="46">
        <v>0</v>
      </c>
      <c r="K334" s="168">
        <v>0</v>
      </c>
      <c r="L334" s="173">
        <v>0</v>
      </c>
      <c r="M334" s="168">
        <v>0</v>
      </c>
      <c r="N334" s="172">
        <v>0</v>
      </c>
      <c r="O334" s="173">
        <v>0</v>
      </c>
      <c r="P334" s="173">
        <v>0</v>
      </c>
      <c r="Q334" s="168">
        <v>0</v>
      </c>
      <c r="R334" s="173">
        <v>0</v>
      </c>
      <c r="S334" s="168">
        <v>0</v>
      </c>
      <c r="T334" s="173">
        <v>0</v>
      </c>
      <c r="U334" s="176">
        <v>0</v>
      </c>
      <c r="V334" s="168">
        <v>0</v>
      </c>
      <c r="W334" s="278">
        <v>0</v>
      </c>
      <c r="X334" s="287">
        <v>0</v>
      </c>
      <c r="Y334" s="170">
        <v>0</v>
      </c>
      <c r="Z334" s="170">
        <v>0</v>
      </c>
      <c r="AA334" s="169">
        <v>0</v>
      </c>
      <c r="AB334" s="169"/>
    </row>
    <row r="335" spans="1:28">
      <c r="A335" s="299">
        <f>+IF(H335=H334,A334,ROW(A335)-1)</f>
        <v>102</v>
      </c>
      <c r="B335" s="17">
        <v>0</v>
      </c>
      <c r="C335" s="93">
        <f>IF(G335&gt;0,IF(B335=0,127-A335,B335-A335),0)</f>
        <v>0</v>
      </c>
      <c r="D335" s="108" t="s">
        <v>474</v>
      </c>
      <c r="E335" s="223" t="s">
        <v>181</v>
      </c>
      <c r="F335" s="73"/>
      <c r="G335" s="11">
        <f>SUM(J335:AA335)</f>
        <v>0</v>
      </c>
      <c r="H335" s="10">
        <f>AVERAGE(LARGE(J335:AA335,1),LARGE(J335:AA335,2),LARGE(J335:AA335,3),LARGE(J335:AA335,4),LARGE(J335:AA335,5),LARGE(J335:AA335,6),LARGE(J335:AA335,7),LARGE(J335:AA335,8))</f>
        <v>0</v>
      </c>
      <c r="I335" s="136">
        <f>COUNTIF(J335:AA335,"&gt;0")</f>
        <v>0</v>
      </c>
      <c r="J335" s="46">
        <v>0</v>
      </c>
      <c r="K335" s="168">
        <v>0</v>
      </c>
      <c r="L335" s="173">
        <v>0</v>
      </c>
      <c r="M335" s="168">
        <v>0</v>
      </c>
      <c r="N335" s="172">
        <v>0</v>
      </c>
      <c r="O335" s="173">
        <v>0</v>
      </c>
      <c r="P335" s="173">
        <v>0</v>
      </c>
      <c r="Q335" s="168">
        <v>0</v>
      </c>
      <c r="R335" s="173">
        <v>0</v>
      </c>
      <c r="S335" s="168">
        <v>0</v>
      </c>
      <c r="T335" s="173">
        <v>0</v>
      </c>
      <c r="U335" s="176">
        <v>0</v>
      </c>
      <c r="V335" s="168">
        <v>0</v>
      </c>
      <c r="W335" s="278">
        <v>0</v>
      </c>
      <c r="X335" s="287">
        <v>0</v>
      </c>
      <c r="Y335" s="170">
        <v>0</v>
      </c>
      <c r="Z335" s="170">
        <v>0</v>
      </c>
      <c r="AA335" s="169">
        <v>0</v>
      </c>
      <c r="AB335" s="169"/>
    </row>
    <row r="336" spans="1:28">
      <c r="A336" s="299">
        <f>+IF(H336=H335,A335,ROW(A336)-1)</f>
        <v>102</v>
      </c>
      <c r="B336" s="17">
        <v>0</v>
      </c>
      <c r="C336" s="93">
        <f>IF(G336&gt;0,IF(B336=0,127-A336,B336-A336),0)</f>
        <v>0</v>
      </c>
      <c r="D336" s="102" t="s">
        <v>268</v>
      </c>
      <c r="E336" s="148" t="s">
        <v>269</v>
      </c>
      <c r="F336" s="227" t="s">
        <v>270</v>
      </c>
      <c r="G336" s="11">
        <f>SUM(J336:AA336)</f>
        <v>0</v>
      </c>
      <c r="H336" s="10">
        <f>AVERAGE(LARGE(J336:AA336,1),LARGE(J336:AA336,2),LARGE(J336:AA336,3),LARGE(J336:AA336,4),LARGE(J336:AA336,5),LARGE(J336:AA336,6),LARGE(J336:AA336,7),LARGE(J336:AA336,8))</f>
        <v>0</v>
      </c>
      <c r="I336" s="136">
        <f>COUNTIF(J336:AA336,"&gt;0")</f>
        <v>0</v>
      </c>
      <c r="J336" s="46">
        <v>0</v>
      </c>
      <c r="K336" s="168">
        <v>0</v>
      </c>
      <c r="L336" s="173">
        <v>0</v>
      </c>
      <c r="M336" s="168">
        <v>0</v>
      </c>
      <c r="N336" s="172">
        <v>0</v>
      </c>
      <c r="O336" s="173">
        <v>0</v>
      </c>
      <c r="P336" s="173">
        <v>0</v>
      </c>
      <c r="Q336" s="168">
        <v>0</v>
      </c>
      <c r="R336" s="173">
        <v>0</v>
      </c>
      <c r="S336" s="168">
        <v>0</v>
      </c>
      <c r="T336" s="173">
        <v>0</v>
      </c>
      <c r="U336" s="176">
        <v>0</v>
      </c>
      <c r="V336" s="168">
        <v>0</v>
      </c>
      <c r="W336" s="278">
        <v>0</v>
      </c>
      <c r="X336" s="287">
        <v>0</v>
      </c>
      <c r="Y336" s="170">
        <v>0</v>
      </c>
      <c r="Z336" s="170">
        <v>0</v>
      </c>
      <c r="AA336" s="169">
        <v>0</v>
      </c>
      <c r="AB336" s="169"/>
    </row>
    <row r="337" spans="1:28">
      <c r="A337" s="299">
        <f>+IF(H337=H336,A336,ROW(A337)-1)</f>
        <v>102</v>
      </c>
      <c r="B337" s="17">
        <v>0</v>
      </c>
      <c r="C337" s="93">
        <f>IF(G337&gt;0,IF(B337=0,127-A337,B337-A337),0)</f>
        <v>0</v>
      </c>
      <c r="D337" s="108" t="s">
        <v>69</v>
      </c>
      <c r="E337" s="223" t="s">
        <v>68</v>
      </c>
      <c r="F337" s="73" t="s">
        <v>593</v>
      </c>
      <c r="G337" s="11">
        <f>SUM(J337:AA337)</f>
        <v>0</v>
      </c>
      <c r="H337" s="10">
        <f>AVERAGE(LARGE(J337:AA337,1),LARGE(J337:AA337,2),LARGE(J337:AA337,3),LARGE(J337:AA337,4),LARGE(J337:AA337,5),LARGE(J337:AA337,6),LARGE(J337:AA337,7),LARGE(J337:AA337,8))</f>
        <v>0</v>
      </c>
      <c r="I337" s="136">
        <f>COUNTIF(J337:AA337,"&gt;0")</f>
        <v>0</v>
      </c>
      <c r="J337" s="46">
        <v>0</v>
      </c>
      <c r="K337" s="168">
        <v>0</v>
      </c>
      <c r="L337" s="173">
        <v>0</v>
      </c>
      <c r="M337" s="168">
        <v>0</v>
      </c>
      <c r="N337" s="172">
        <v>0</v>
      </c>
      <c r="O337" s="173">
        <v>0</v>
      </c>
      <c r="P337" s="173">
        <v>0</v>
      </c>
      <c r="Q337" s="168">
        <v>0</v>
      </c>
      <c r="R337" s="173">
        <v>0</v>
      </c>
      <c r="S337" s="168">
        <v>0</v>
      </c>
      <c r="T337" s="173">
        <v>0</v>
      </c>
      <c r="U337" s="176">
        <v>0</v>
      </c>
      <c r="V337" s="168">
        <v>0</v>
      </c>
      <c r="W337" s="278">
        <v>0</v>
      </c>
      <c r="X337" s="287">
        <v>0</v>
      </c>
      <c r="Y337" s="170">
        <v>0</v>
      </c>
      <c r="Z337" s="170">
        <v>0</v>
      </c>
      <c r="AA337" s="169">
        <v>0</v>
      </c>
      <c r="AB337" s="169"/>
    </row>
    <row r="338" spans="1:28">
      <c r="A338" s="299">
        <f>+IF(H338=H337,A337,ROW(A338)-1)</f>
        <v>102</v>
      </c>
      <c r="B338" s="17">
        <v>0</v>
      </c>
      <c r="C338" s="93">
        <f>IF(G338&gt;0,IF(B338=0,127-A338,B338-A338),0)</f>
        <v>0</v>
      </c>
      <c r="D338" s="108" t="s">
        <v>296</v>
      </c>
      <c r="E338" s="223" t="s">
        <v>267</v>
      </c>
      <c r="F338" s="73"/>
      <c r="G338" s="11">
        <f>SUM(J338:AA338)</f>
        <v>0</v>
      </c>
      <c r="H338" s="10">
        <f>AVERAGE(LARGE(J338:AA338,1),LARGE(J338:AA338,2),LARGE(J338:AA338,3),LARGE(J338:AA338,4),LARGE(J338:AA338,5),LARGE(J338:AA338,6),LARGE(J338:AA338,7),LARGE(J338:AA338,8))</f>
        <v>0</v>
      </c>
      <c r="I338" s="136">
        <f>COUNTIF(J338:AA338,"&gt;0")</f>
        <v>0</v>
      </c>
      <c r="J338" s="46">
        <v>0</v>
      </c>
      <c r="K338" s="168">
        <v>0</v>
      </c>
      <c r="L338" s="173">
        <v>0</v>
      </c>
      <c r="M338" s="168">
        <v>0</v>
      </c>
      <c r="N338" s="172">
        <v>0</v>
      </c>
      <c r="O338" s="173">
        <v>0</v>
      </c>
      <c r="P338" s="173">
        <v>0</v>
      </c>
      <c r="Q338" s="168">
        <v>0</v>
      </c>
      <c r="R338" s="173">
        <v>0</v>
      </c>
      <c r="S338" s="168">
        <v>0</v>
      </c>
      <c r="T338" s="173">
        <v>0</v>
      </c>
      <c r="U338" s="176">
        <v>0</v>
      </c>
      <c r="V338" s="168">
        <v>0</v>
      </c>
      <c r="W338" s="278">
        <v>0</v>
      </c>
      <c r="X338" s="287">
        <v>0</v>
      </c>
      <c r="Y338" s="170">
        <v>0</v>
      </c>
      <c r="Z338" s="170">
        <v>0</v>
      </c>
      <c r="AA338" s="169">
        <v>0</v>
      </c>
      <c r="AB338" s="169"/>
    </row>
    <row r="339" spans="1:28">
      <c r="A339" s="299">
        <f>+IF(H339=H338,A338,ROW(A339)-1)</f>
        <v>102</v>
      </c>
      <c r="B339" s="17">
        <v>0</v>
      </c>
      <c r="C339" s="91">
        <f>IF(G339&gt;0,IF(B339=0,127-A339,B339-A339),0)</f>
        <v>0</v>
      </c>
      <c r="D339" s="108" t="s">
        <v>296</v>
      </c>
      <c r="E339" s="223" t="s">
        <v>48</v>
      </c>
      <c r="F339" s="73" t="s">
        <v>70</v>
      </c>
      <c r="G339" s="11">
        <f>SUM(J339:AA339)</f>
        <v>0</v>
      </c>
      <c r="H339" s="194">
        <f>AVERAGE(LARGE(J339:AA339,1),LARGE(J339:AA339,2),LARGE(J339:AA339,3),LARGE(J339:AA339,4),LARGE(J339:AA339,5),LARGE(J339:AA339,6),LARGE(J339:AA339,7),LARGE(J339:AA339,8))</f>
        <v>0</v>
      </c>
      <c r="I339" s="137">
        <f>COUNTIF(J339:AA339,"&gt;0")</f>
        <v>0</v>
      </c>
      <c r="J339" s="195">
        <v>0</v>
      </c>
      <c r="K339" s="197">
        <v>0</v>
      </c>
      <c r="L339" s="173">
        <v>0</v>
      </c>
      <c r="M339" s="168">
        <v>0</v>
      </c>
      <c r="N339" s="172">
        <v>0</v>
      </c>
      <c r="O339" s="173">
        <v>0</v>
      </c>
      <c r="P339" s="173">
        <v>0</v>
      </c>
      <c r="Q339" s="168">
        <v>0</v>
      </c>
      <c r="R339" s="173">
        <v>0</v>
      </c>
      <c r="S339" s="168">
        <v>0</v>
      </c>
      <c r="T339" s="173">
        <v>0</v>
      </c>
      <c r="U339" s="176">
        <v>0</v>
      </c>
      <c r="V339" s="168">
        <v>0</v>
      </c>
      <c r="W339" s="195">
        <v>0</v>
      </c>
      <c r="X339" s="288">
        <v>0</v>
      </c>
      <c r="Y339" s="170">
        <v>0</v>
      </c>
      <c r="Z339" s="170">
        <v>0</v>
      </c>
      <c r="AA339" s="169">
        <v>0</v>
      </c>
      <c r="AB339" s="169"/>
    </row>
    <row r="340" spans="1:28">
      <c r="A340" s="299">
        <f>+IF(H340=H339,A339,ROW(A340)-1)</f>
        <v>102</v>
      </c>
      <c r="B340" s="17">
        <v>0</v>
      </c>
      <c r="C340" s="93">
        <f>IF(G340&gt;0,IF(B340=0,127-A340,B340-A340),0)</f>
        <v>0</v>
      </c>
      <c r="D340" s="108" t="s">
        <v>360</v>
      </c>
      <c r="E340" s="223" t="s">
        <v>181</v>
      </c>
      <c r="F340" s="73"/>
      <c r="G340" s="11">
        <f>SUM(J340:AA340)</f>
        <v>0</v>
      </c>
      <c r="H340" s="10">
        <f>AVERAGE(LARGE(J340:AA340,1),LARGE(J340:AA340,2),LARGE(J340:AA340,3),LARGE(J340:AA340,4),LARGE(J340:AA340,5),LARGE(J340:AA340,6),LARGE(J340:AA340,7),LARGE(J340:AA340,8))</f>
        <v>0</v>
      </c>
      <c r="I340" s="136">
        <f>COUNTIF(J340:AA340,"&gt;0")</f>
        <v>0</v>
      </c>
      <c r="J340" s="46">
        <v>0</v>
      </c>
      <c r="K340" s="168">
        <v>0</v>
      </c>
      <c r="L340" s="173">
        <v>0</v>
      </c>
      <c r="M340" s="168">
        <v>0</v>
      </c>
      <c r="N340" s="172">
        <v>0</v>
      </c>
      <c r="O340" s="173">
        <v>0</v>
      </c>
      <c r="P340" s="173">
        <v>0</v>
      </c>
      <c r="Q340" s="168">
        <v>0</v>
      </c>
      <c r="R340" s="173">
        <v>0</v>
      </c>
      <c r="S340" s="168">
        <v>0</v>
      </c>
      <c r="T340" s="173">
        <v>0</v>
      </c>
      <c r="U340" s="176">
        <v>0</v>
      </c>
      <c r="V340" s="168">
        <v>0</v>
      </c>
      <c r="W340" s="278">
        <v>0</v>
      </c>
      <c r="X340" s="287">
        <v>0</v>
      </c>
      <c r="Y340" s="170">
        <v>0</v>
      </c>
      <c r="Z340" s="170">
        <v>0</v>
      </c>
      <c r="AA340" s="169">
        <v>0</v>
      </c>
      <c r="AB340" s="169"/>
    </row>
    <row r="341" spans="1:28">
      <c r="A341" s="299">
        <f>+IF(H341=H340,A340,ROW(A341)-1)</f>
        <v>102</v>
      </c>
      <c r="B341" s="17">
        <v>0</v>
      </c>
      <c r="C341" s="93">
        <f>IF(G341&gt;0,IF(B341=0,127-A341,B341-A341),0)</f>
        <v>0</v>
      </c>
      <c r="D341" s="108" t="s">
        <v>567</v>
      </c>
      <c r="E341" s="223" t="s">
        <v>217</v>
      </c>
      <c r="F341" s="45"/>
      <c r="G341" s="11">
        <f>SUM(J341:AA341)</f>
        <v>0</v>
      </c>
      <c r="H341" s="10">
        <f>AVERAGE(LARGE(J341:AA341,1),LARGE(J341:AA341,2),LARGE(J341:AA341,3),LARGE(J341:AA341,4),LARGE(J341:AA341,5),LARGE(J341:AA341,6),LARGE(J341:AA341,7),LARGE(J341:AA341,8))</f>
        <v>0</v>
      </c>
      <c r="I341" s="136">
        <f>COUNTIF(J341:AA341,"&gt;0")</f>
        <v>0</v>
      </c>
      <c r="J341" s="168">
        <v>0</v>
      </c>
      <c r="K341" s="168">
        <v>0</v>
      </c>
      <c r="L341" s="173">
        <v>0</v>
      </c>
      <c r="M341" s="168">
        <v>0</v>
      </c>
      <c r="N341" s="172">
        <v>0</v>
      </c>
      <c r="O341" s="173">
        <v>0</v>
      </c>
      <c r="P341" s="173">
        <v>0</v>
      </c>
      <c r="Q341" s="168">
        <v>0</v>
      </c>
      <c r="R341" s="173">
        <v>0</v>
      </c>
      <c r="S341" s="168">
        <v>0</v>
      </c>
      <c r="T341" s="173">
        <v>0</v>
      </c>
      <c r="U341" s="176">
        <v>0</v>
      </c>
      <c r="V341" s="168">
        <v>0</v>
      </c>
      <c r="W341" s="277">
        <v>0</v>
      </c>
      <c r="X341" s="264">
        <v>0</v>
      </c>
      <c r="Y341" s="170">
        <v>0</v>
      </c>
      <c r="Z341" s="170">
        <v>0</v>
      </c>
      <c r="AA341" s="169">
        <v>0</v>
      </c>
      <c r="AB341" s="169"/>
    </row>
    <row r="342" spans="1:28">
      <c r="A342" s="299">
        <f>+IF(H342=H341,A341,ROW(A342)-1)</f>
        <v>102</v>
      </c>
      <c r="B342" s="17">
        <v>0</v>
      </c>
      <c r="C342" s="93">
        <f>IF(G342&gt;0,IF(B342=0,127-A342,B342-A342),0)</f>
        <v>0</v>
      </c>
      <c r="D342" s="102" t="s">
        <v>403</v>
      </c>
      <c r="E342" s="148" t="s">
        <v>404</v>
      </c>
      <c r="F342" s="227" t="s">
        <v>286</v>
      </c>
      <c r="G342" s="11">
        <f>SUM(J342:AA342)</f>
        <v>0</v>
      </c>
      <c r="H342" s="10">
        <f>AVERAGE(LARGE(J342:AA342,1),LARGE(J342:AA342,2),LARGE(J342:AA342,3),LARGE(J342:AA342,4),LARGE(J342:AA342,5),LARGE(J342:AA342,6),LARGE(J342:AA342,7),LARGE(J342:AA342,8))</f>
        <v>0</v>
      </c>
      <c r="I342" s="136">
        <f>COUNTIF(J342:AA342,"&gt;0")</f>
        <v>0</v>
      </c>
      <c r="J342" s="46">
        <v>0</v>
      </c>
      <c r="K342" s="168">
        <v>0</v>
      </c>
      <c r="L342" s="173">
        <v>0</v>
      </c>
      <c r="M342" s="168">
        <v>0</v>
      </c>
      <c r="N342" s="172">
        <v>0</v>
      </c>
      <c r="O342" s="173">
        <v>0</v>
      </c>
      <c r="P342" s="173">
        <v>0</v>
      </c>
      <c r="Q342" s="168">
        <v>0</v>
      </c>
      <c r="R342" s="173">
        <v>0</v>
      </c>
      <c r="S342" s="168">
        <v>0</v>
      </c>
      <c r="T342" s="173">
        <v>0</v>
      </c>
      <c r="U342" s="176">
        <v>0</v>
      </c>
      <c r="V342" s="168">
        <v>0</v>
      </c>
      <c r="W342" s="278">
        <v>0</v>
      </c>
      <c r="X342" s="287">
        <v>0</v>
      </c>
      <c r="Y342" s="170">
        <v>0</v>
      </c>
      <c r="Z342" s="170">
        <v>0</v>
      </c>
      <c r="AA342" s="169">
        <v>0</v>
      </c>
      <c r="AB342" s="169"/>
    </row>
    <row r="343" spans="1:28">
      <c r="A343" s="299">
        <f>+IF(H343=H342,A342,ROW(A343)-1)</f>
        <v>102</v>
      </c>
      <c r="B343" s="17">
        <v>0</v>
      </c>
      <c r="C343" s="93">
        <f>IF(G343&gt;0,IF(B343=0,127-A343,B343-A343),0)</f>
        <v>0</v>
      </c>
      <c r="D343" s="108" t="s">
        <v>86</v>
      </c>
      <c r="E343" s="223" t="s">
        <v>85</v>
      </c>
      <c r="F343" s="73" t="s">
        <v>84</v>
      </c>
      <c r="G343" s="11">
        <f>SUM(J343:AA343)</f>
        <v>0</v>
      </c>
      <c r="H343" s="10">
        <f>AVERAGE(LARGE(J343:AA343,1),LARGE(J343:AA343,2),LARGE(J343:AA343,3),LARGE(J343:AA343,4),LARGE(J343:AA343,5),LARGE(J343:AA343,6),LARGE(J343:AA343,7),LARGE(J343:AA343,8))</f>
        <v>0</v>
      </c>
      <c r="I343" s="136">
        <f>COUNTIF(J343:AA343,"&gt;0")</f>
        <v>0</v>
      </c>
      <c r="J343" s="46">
        <v>0</v>
      </c>
      <c r="K343" s="168">
        <v>0</v>
      </c>
      <c r="L343" s="173">
        <v>0</v>
      </c>
      <c r="M343" s="168">
        <v>0</v>
      </c>
      <c r="N343" s="172">
        <v>0</v>
      </c>
      <c r="O343" s="173">
        <v>0</v>
      </c>
      <c r="P343" s="173">
        <v>0</v>
      </c>
      <c r="Q343" s="168">
        <v>0</v>
      </c>
      <c r="R343" s="173">
        <v>0</v>
      </c>
      <c r="S343" s="168">
        <v>0</v>
      </c>
      <c r="T343" s="173">
        <v>0</v>
      </c>
      <c r="U343" s="176">
        <v>0</v>
      </c>
      <c r="V343" s="168">
        <v>0</v>
      </c>
      <c r="W343" s="278">
        <v>0</v>
      </c>
      <c r="X343" s="287">
        <v>0</v>
      </c>
      <c r="Y343" s="170">
        <v>0</v>
      </c>
      <c r="Z343" s="170">
        <v>0</v>
      </c>
      <c r="AA343" s="169">
        <v>0</v>
      </c>
      <c r="AB343" s="169"/>
    </row>
    <row r="344" spans="1:28">
      <c r="A344" s="299">
        <f>+IF(H344=H343,A343,ROW(A344)-1)</f>
        <v>102</v>
      </c>
      <c r="B344" s="17">
        <v>0</v>
      </c>
      <c r="C344" s="93">
        <f>IF(G344&gt;0,IF(B344=0,127-A344,B344-A344),0)</f>
        <v>0</v>
      </c>
      <c r="D344" s="102" t="s">
        <v>237</v>
      </c>
      <c r="E344" s="148" t="s">
        <v>238</v>
      </c>
      <c r="F344" s="227" t="s">
        <v>121</v>
      </c>
      <c r="G344" s="11">
        <f>SUM(J344:AA344)</f>
        <v>0</v>
      </c>
      <c r="H344" s="10">
        <f>AVERAGE(LARGE(J344:AA344,1),LARGE(J344:AA344,2),LARGE(J344:AA344,3),LARGE(J344:AA344,4),LARGE(J344:AA344,5),LARGE(J344:AA344,6),LARGE(J344:AA344,7),LARGE(J344:AA344,8))</f>
        <v>0</v>
      </c>
      <c r="I344" s="136">
        <f>COUNTIF(J344:AA344,"&gt;0")</f>
        <v>0</v>
      </c>
      <c r="J344" s="46">
        <v>0</v>
      </c>
      <c r="K344" s="168">
        <v>0</v>
      </c>
      <c r="L344" s="173">
        <v>0</v>
      </c>
      <c r="M344" s="168">
        <v>0</v>
      </c>
      <c r="N344" s="172">
        <v>0</v>
      </c>
      <c r="O344" s="173">
        <v>0</v>
      </c>
      <c r="P344" s="173">
        <v>0</v>
      </c>
      <c r="Q344" s="168">
        <v>0</v>
      </c>
      <c r="R344" s="173">
        <v>0</v>
      </c>
      <c r="S344" s="168">
        <v>0</v>
      </c>
      <c r="T344" s="173">
        <v>0</v>
      </c>
      <c r="U344" s="176">
        <v>0</v>
      </c>
      <c r="V344" s="168">
        <v>0</v>
      </c>
      <c r="W344" s="278">
        <v>0</v>
      </c>
      <c r="X344" s="287">
        <v>0</v>
      </c>
      <c r="Y344" s="170">
        <v>0</v>
      </c>
      <c r="Z344" s="170">
        <v>0</v>
      </c>
      <c r="AA344" s="169">
        <v>0</v>
      </c>
      <c r="AB344" s="169"/>
    </row>
    <row r="345" spans="1:28">
      <c r="A345" s="299">
        <f>+IF(H345=H344,A344,ROW(A345)-1)</f>
        <v>102</v>
      </c>
      <c r="B345" s="17">
        <v>0</v>
      </c>
      <c r="C345" s="93">
        <f>IF(G345&gt;0,IF(B345=0,127-A345,B345-A345),0)</f>
        <v>0</v>
      </c>
      <c r="D345" s="108" t="s">
        <v>28</v>
      </c>
      <c r="E345" s="223" t="s">
        <v>107</v>
      </c>
      <c r="F345" s="73"/>
      <c r="G345" s="11">
        <f>SUM(J345:AA345)</f>
        <v>0</v>
      </c>
      <c r="H345" s="10">
        <f>AVERAGE(LARGE(J345:AA345,1),LARGE(J345:AA345,2),LARGE(J345:AA345,3),LARGE(J345:AA345,4),LARGE(J345:AA345,5),LARGE(J345:AA345,6),LARGE(J345:AA345,7),LARGE(J345:AA345,8))</f>
        <v>0</v>
      </c>
      <c r="I345" s="136">
        <f>COUNTIF(J345:AA345,"&gt;0")</f>
        <v>0</v>
      </c>
      <c r="J345" s="46">
        <v>0</v>
      </c>
      <c r="K345" s="168">
        <v>0</v>
      </c>
      <c r="L345" s="173">
        <v>0</v>
      </c>
      <c r="M345" s="168">
        <v>0</v>
      </c>
      <c r="N345" s="172">
        <v>0</v>
      </c>
      <c r="O345" s="173">
        <v>0</v>
      </c>
      <c r="P345" s="173">
        <v>0</v>
      </c>
      <c r="Q345" s="168">
        <v>0</v>
      </c>
      <c r="R345" s="173">
        <v>0</v>
      </c>
      <c r="S345" s="168">
        <v>0</v>
      </c>
      <c r="T345" s="173">
        <v>0</v>
      </c>
      <c r="U345" s="176">
        <v>0</v>
      </c>
      <c r="V345" s="168">
        <v>0</v>
      </c>
      <c r="W345" s="278">
        <v>0</v>
      </c>
      <c r="X345" s="287">
        <v>0</v>
      </c>
      <c r="Y345" s="170">
        <v>0</v>
      </c>
      <c r="Z345" s="170">
        <v>0</v>
      </c>
      <c r="AA345" s="169">
        <v>0</v>
      </c>
      <c r="AB345" s="169"/>
    </row>
    <row r="346" spans="1:28">
      <c r="A346" s="299">
        <f>+IF(H346=H345,A345,ROW(A346)-1)</f>
        <v>102</v>
      </c>
      <c r="B346" s="17">
        <v>0</v>
      </c>
      <c r="C346" s="93">
        <f>IF(G346&gt;0,IF(B346=0,127-A346,B346-A346),0)</f>
        <v>0</v>
      </c>
      <c r="D346" s="102" t="s">
        <v>443</v>
      </c>
      <c r="E346" s="148" t="s">
        <v>444</v>
      </c>
      <c r="F346" s="227" t="s">
        <v>442</v>
      </c>
      <c r="G346" s="11">
        <f>SUM(J346:AA346)</f>
        <v>0</v>
      </c>
      <c r="H346" s="10">
        <f>AVERAGE(LARGE(J346:AA346,1),LARGE(J346:AA346,2),LARGE(J346:AA346,3),LARGE(J346:AA346,4),LARGE(J346:AA346,5),LARGE(J346:AA346,6),LARGE(J346:AA346,7),LARGE(J346:AA346,8))</f>
        <v>0</v>
      </c>
      <c r="I346" s="136">
        <f>COUNTIF(J346:AA346,"&gt;0")</f>
        <v>0</v>
      </c>
      <c r="J346" s="46">
        <v>0</v>
      </c>
      <c r="K346" s="168">
        <v>0</v>
      </c>
      <c r="L346" s="173">
        <v>0</v>
      </c>
      <c r="M346" s="168">
        <v>0</v>
      </c>
      <c r="N346" s="172">
        <v>0</v>
      </c>
      <c r="O346" s="173">
        <v>0</v>
      </c>
      <c r="P346" s="173">
        <v>0</v>
      </c>
      <c r="Q346" s="168">
        <v>0</v>
      </c>
      <c r="R346" s="173">
        <v>0</v>
      </c>
      <c r="S346" s="168">
        <v>0</v>
      </c>
      <c r="T346" s="173">
        <v>0</v>
      </c>
      <c r="U346" s="176">
        <v>0</v>
      </c>
      <c r="V346" s="168">
        <v>0</v>
      </c>
      <c r="W346" s="278">
        <v>0</v>
      </c>
      <c r="X346" s="287">
        <v>0</v>
      </c>
      <c r="Y346" s="170">
        <v>0</v>
      </c>
      <c r="Z346" s="170">
        <v>0</v>
      </c>
      <c r="AA346" s="169">
        <v>0</v>
      </c>
      <c r="AB346" s="169"/>
    </row>
    <row r="347" spans="1:28">
      <c r="A347" s="299">
        <f>+IF(H347=H346,A346,ROW(A347)-1)</f>
        <v>102</v>
      </c>
      <c r="B347" s="17">
        <v>0</v>
      </c>
      <c r="C347" s="93">
        <f>IF(G347&gt;0,IF(B347=0,127-A347,B347-A347),0)</f>
        <v>0</v>
      </c>
      <c r="D347" s="102" t="s">
        <v>445</v>
      </c>
      <c r="E347" s="148" t="s">
        <v>446</v>
      </c>
      <c r="F347" s="186" t="s">
        <v>442</v>
      </c>
      <c r="G347" s="11">
        <f>SUM(J347:AA347)</f>
        <v>0</v>
      </c>
      <c r="H347" s="10">
        <f>AVERAGE(LARGE(J347:AA347,1),LARGE(J347:AA347,2),LARGE(J347:AA347,3),LARGE(J347:AA347,4),LARGE(J347:AA347,5),LARGE(J347:AA347,6),LARGE(J347:AA347,7),LARGE(J347:AA347,8))</f>
        <v>0</v>
      </c>
      <c r="I347" s="136">
        <f>COUNTIF(J347:AA347,"&gt;0")</f>
        <v>0</v>
      </c>
      <c r="J347" s="168">
        <v>0</v>
      </c>
      <c r="K347" s="168">
        <v>0</v>
      </c>
      <c r="L347" s="173">
        <v>0</v>
      </c>
      <c r="M347" s="168">
        <v>0</v>
      </c>
      <c r="N347" s="172">
        <v>0</v>
      </c>
      <c r="O347" s="173">
        <v>0</v>
      </c>
      <c r="P347" s="173">
        <v>0</v>
      </c>
      <c r="Q347" s="168">
        <v>0</v>
      </c>
      <c r="R347" s="173">
        <v>0</v>
      </c>
      <c r="S347" s="168">
        <v>0</v>
      </c>
      <c r="T347" s="173">
        <v>0</v>
      </c>
      <c r="U347" s="176">
        <v>0</v>
      </c>
      <c r="V347" s="168">
        <v>0</v>
      </c>
      <c r="W347" s="277">
        <v>0</v>
      </c>
      <c r="X347" s="264">
        <v>0</v>
      </c>
      <c r="Y347" s="170">
        <v>0</v>
      </c>
      <c r="Z347" s="170">
        <v>0</v>
      </c>
      <c r="AA347" s="169">
        <v>0</v>
      </c>
      <c r="AB347" s="169"/>
    </row>
    <row r="348" spans="1:28">
      <c r="A348" s="299">
        <f>+IF(H348=H347,A347,ROW(A348)-1)</f>
        <v>102</v>
      </c>
      <c r="B348" s="17">
        <v>0</v>
      </c>
      <c r="C348" s="93">
        <f>IF(G348&gt;0,IF(B348=0,127-A348,B348-A348),0)</f>
        <v>0</v>
      </c>
      <c r="D348" s="108" t="s">
        <v>472</v>
      </c>
      <c r="E348" s="223" t="s">
        <v>473</v>
      </c>
      <c r="F348" s="73" t="s">
        <v>588</v>
      </c>
      <c r="G348" s="11">
        <f>SUM(J348:AA348)</f>
        <v>0</v>
      </c>
      <c r="H348" s="10">
        <f>AVERAGE(LARGE(J348:AA348,1),LARGE(J348:AA348,2),LARGE(J348:AA348,3),LARGE(J348:AA348,4),LARGE(J348:AA348,5),LARGE(J348:AA348,6),LARGE(J348:AA348,7),LARGE(J348:AA348,8))</f>
        <v>0</v>
      </c>
      <c r="I348" s="136">
        <f>COUNTIF(J348:AA348,"&gt;0")</f>
        <v>0</v>
      </c>
      <c r="J348" s="46">
        <v>0</v>
      </c>
      <c r="K348" s="168">
        <v>0</v>
      </c>
      <c r="L348" s="173">
        <v>0</v>
      </c>
      <c r="M348" s="168">
        <v>0</v>
      </c>
      <c r="N348" s="172">
        <v>0</v>
      </c>
      <c r="O348" s="173">
        <v>0</v>
      </c>
      <c r="P348" s="173">
        <v>0</v>
      </c>
      <c r="Q348" s="168">
        <v>0</v>
      </c>
      <c r="R348" s="173">
        <v>0</v>
      </c>
      <c r="S348" s="168">
        <v>0</v>
      </c>
      <c r="T348" s="173">
        <v>0</v>
      </c>
      <c r="U348" s="176">
        <v>0</v>
      </c>
      <c r="V348" s="168">
        <v>0</v>
      </c>
      <c r="W348" s="278">
        <v>0</v>
      </c>
      <c r="X348" s="287">
        <v>0</v>
      </c>
      <c r="Y348" s="170">
        <v>0</v>
      </c>
      <c r="Z348" s="170">
        <v>0</v>
      </c>
      <c r="AA348" s="169">
        <v>0</v>
      </c>
      <c r="AB348" s="169"/>
    </row>
    <row r="349" spans="1:28">
      <c r="A349" s="299">
        <f>+IF(H349=H348,A348,ROW(A349)-1)</f>
        <v>102</v>
      </c>
      <c r="B349" s="17">
        <v>0</v>
      </c>
      <c r="C349" s="93">
        <f>IF(G349&gt;0,IF(B349=0,127-A349,B349-A349),0)</f>
        <v>0</v>
      </c>
      <c r="D349" s="108" t="s">
        <v>258</v>
      </c>
      <c r="E349" s="223" t="s">
        <v>60</v>
      </c>
      <c r="F349" s="73"/>
      <c r="G349" s="11">
        <f>SUM(J349:AA349)</f>
        <v>0</v>
      </c>
      <c r="H349" s="10">
        <f>AVERAGE(LARGE(J349:AA349,1),LARGE(J349:AA349,2),LARGE(J349:AA349,3),LARGE(J349:AA349,4),LARGE(J349:AA349,5),LARGE(J349:AA349,6),LARGE(J349:AA349,7),LARGE(J349:AA349,8))</f>
        <v>0</v>
      </c>
      <c r="I349" s="136">
        <f>COUNTIF(J349:AA349,"&gt;0")</f>
        <v>0</v>
      </c>
      <c r="J349" s="46">
        <v>0</v>
      </c>
      <c r="K349" s="168">
        <v>0</v>
      </c>
      <c r="L349" s="173">
        <v>0</v>
      </c>
      <c r="M349" s="168">
        <v>0</v>
      </c>
      <c r="N349" s="172">
        <v>0</v>
      </c>
      <c r="O349" s="173">
        <v>0</v>
      </c>
      <c r="P349" s="173">
        <v>0</v>
      </c>
      <c r="Q349" s="168">
        <v>0</v>
      </c>
      <c r="R349" s="173">
        <v>0</v>
      </c>
      <c r="S349" s="168">
        <v>0</v>
      </c>
      <c r="T349" s="173">
        <v>0</v>
      </c>
      <c r="U349" s="176">
        <v>0</v>
      </c>
      <c r="V349" s="168">
        <v>0</v>
      </c>
      <c r="W349" s="278">
        <v>0</v>
      </c>
      <c r="X349" s="287">
        <v>0</v>
      </c>
      <c r="Y349" s="170">
        <v>0</v>
      </c>
      <c r="Z349" s="170">
        <v>0</v>
      </c>
      <c r="AA349" s="169">
        <v>0</v>
      </c>
      <c r="AB349" s="169"/>
    </row>
    <row r="350" spans="1:28">
      <c r="A350" s="299">
        <f>+IF(H350=H349,A349,ROW(A350)-1)</f>
        <v>102</v>
      </c>
      <c r="B350" s="17">
        <v>0</v>
      </c>
      <c r="C350" s="93">
        <f>IF(G350&gt;0,IF(B350=0,127-A350,B350-A350),0)</f>
        <v>0</v>
      </c>
      <c r="D350" s="108" t="s">
        <v>179</v>
      </c>
      <c r="E350" s="223" t="s">
        <v>73</v>
      </c>
      <c r="F350" s="73" t="s">
        <v>591</v>
      </c>
      <c r="G350" s="11">
        <f>SUM(J350:AA350)</f>
        <v>0</v>
      </c>
      <c r="H350" s="10">
        <f>AVERAGE(LARGE(J350:AA350,1),LARGE(J350:AA350,2),LARGE(J350:AA350,3),LARGE(J350:AA350,4),LARGE(J350:AA350,5),LARGE(J350:AA350,6),LARGE(J350:AA350,7),LARGE(J350:AA350,8))</f>
        <v>0</v>
      </c>
      <c r="I350" s="136">
        <f>COUNTIF(J350:AA350,"&gt;0")</f>
        <v>0</v>
      </c>
      <c r="J350" s="46">
        <v>0</v>
      </c>
      <c r="K350" s="168">
        <v>0</v>
      </c>
      <c r="L350" s="173">
        <v>0</v>
      </c>
      <c r="M350" s="168">
        <v>0</v>
      </c>
      <c r="N350" s="172">
        <v>0</v>
      </c>
      <c r="O350" s="173">
        <v>0</v>
      </c>
      <c r="P350" s="173">
        <v>0</v>
      </c>
      <c r="Q350" s="168">
        <v>0</v>
      </c>
      <c r="R350" s="173">
        <v>0</v>
      </c>
      <c r="S350" s="168">
        <v>0</v>
      </c>
      <c r="T350" s="173">
        <v>0</v>
      </c>
      <c r="U350" s="176">
        <v>0</v>
      </c>
      <c r="V350" s="168">
        <v>0</v>
      </c>
      <c r="W350" s="278">
        <v>0</v>
      </c>
      <c r="X350" s="287">
        <v>0</v>
      </c>
      <c r="Y350" s="170">
        <v>0</v>
      </c>
      <c r="Z350" s="170">
        <v>0</v>
      </c>
      <c r="AA350" s="169">
        <v>0</v>
      </c>
      <c r="AB350" s="169"/>
    </row>
    <row r="351" spans="1:28">
      <c r="A351" s="299">
        <f>+IF(H351=H350,A350,ROW(A351)-1)</f>
        <v>102</v>
      </c>
      <c r="B351" s="17">
        <v>0</v>
      </c>
      <c r="C351" s="93">
        <f>IF(G351&gt;0,IF(B351=0,127-A351,B351-A351),0)</f>
        <v>0</v>
      </c>
      <c r="D351" s="108" t="s">
        <v>504</v>
      </c>
      <c r="E351" s="223" t="s">
        <v>73</v>
      </c>
      <c r="F351" s="131" t="s">
        <v>592</v>
      </c>
      <c r="G351" s="11">
        <f>SUM(J351:AA351)</f>
        <v>0</v>
      </c>
      <c r="H351" s="10">
        <f>AVERAGE(LARGE(J351:AA351,1),LARGE(J351:AA351,2),LARGE(J351:AA351,3),LARGE(J351:AA351,4),LARGE(J351:AA351,5),LARGE(J351:AA351,6),LARGE(J351:AA351,7),LARGE(J351:AA351,8))</f>
        <v>0</v>
      </c>
      <c r="I351" s="136">
        <f>COUNTIF(J351:AA351,"&gt;0")</f>
        <v>0</v>
      </c>
      <c r="J351" s="168">
        <v>0</v>
      </c>
      <c r="K351" s="168">
        <v>0</v>
      </c>
      <c r="L351" s="173">
        <v>0</v>
      </c>
      <c r="M351" s="168">
        <v>0</v>
      </c>
      <c r="N351" s="172">
        <v>0</v>
      </c>
      <c r="O351" s="173">
        <v>0</v>
      </c>
      <c r="P351" s="173">
        <v>0</v>
      </c>
      <c r="Q351" s="168">
        <v>0</v>
      </c>
      <c r="R351" s="173">
        <v>0</v>
      </c>
      <c r="S351" s="168">
        <v>0</v>
      </c>
      <c r="T351" s="173">
        <v>0</v>
      </c>
      <c r="U351" s="176">
        <v>0</v>
      </c>
      <c r="V351" s="168">
        <v>0</v>
      </c>
      <c r="W351" s="277">
        <v>0</v>
      </c>
      <c r="X351" s="264">
        <v>0</v>
      </c>
      <c r="Y351" s="170">
        <v>0</v>
      </c>
      <c r="Z351" s="170">
        <v>0</v>
      </c>
      <c r="AA351" s="169">
        <v>0</v>
      </c>
      <c r="AB351" s="169"/>
    </row>
    <row r="352" spans="1:28">
      <c r="A352" s="299">
        <f>+IF(H352=H351,A351,ROW(A352)-1)</f>
        <v>102</v>
      </c>
      <c r="B352" s="17">
        <v>0</v>
      </c>
      <c r="C352" s="93">
        <f>IF(G352&gt;0,IF(B352=0,127-A352,B352-A352),0)</f>
        <v>0</v>
      </c>
      <c r="D352" s="108" t="s">
        <v>212</v>
      </c>
      <c r="E352" s="223" t="s">
        <v>211</v>
      </c>
      <c r="F352" s="73" t="s">
        <v>495</v>
      </c>
      <c r="G352" s="11">
        <f>SUM(J352:AA352)</f>
        <v>0</v>
      </c>
      <c r="H352" s="10">
        <f>AVERAGE(LARGE(J352:AA352,1),LARGE(J352:AA352,2),LARGE(J352:AA352,3),LARGE(J352:AA352,4),LARGE(J352:AA352,5),LARGE(J352:AA352,6),LARGE(J352:AA352,7),LARGE(J352:AA352,8))</f>
        <v>0</v>
      </c>
      <c r="I352" s="136">
        <f>COUNTIF(J352:AA352,"&gt;0")</f>
        <v>0</v>
      </c>
      <c r="J352" s="46">
        <v>0</v>
      </c>
      <c r="K352" s="168">
        <v>0</v>
      </c>
      <c r="L352" s="173">
        <v>0</v>
      </c>
      <c r="M352" s="168">
        <v>0</v>
      </c>
      <c r="N352" s="172">
        <v>0</v>
      </c>
      <c r="O352" s="173">
        <v>0</v>
      </c>
      <c r="P352" s="173">
        <v>0</v>
      </c>
      <c r="Q352" s="168">
        <v>0</v>
      </c>
      <c r="R352" s="173">
        <v>0</v>
      </c>
      <c r="S352" s="168">
        <v>0</v>
      </c>
      <c r="T352" s="173">
        <v>0</v>
      </c>
      <c r="U352" s="176">
        <v>0</v>
      </c>
      <c r="V352" s="168">
        <v>0</v>
      </c>
      <c r="W352" s="278">
        <v>0</v>
      </c>
      <c r="X352" s="287">
        <v>0</v>
      </c>
      <c r="Y352" s="170">
        <v>0</v>
      </c>
      <c r="Z352" s="170">
        <v>0</v>
      </c>
      <c r="AA352" s="169">
        <v>0</v>
      </c>
      <c r="AB352" s="169"/>
    </row>
    <row r="353" spans="1:28">
      <c r="A353" s="299">
        <f>+IF(H353=H352,A352,ROW(A353)-1)</f>
        <v>102</v>
      </c>
      <c r="B353" s="17">
        <v>0</v>
      </c>
      <c r="C353" s="93">
        <f>IF(G353&gt;0,IF(B353=0,127-A353,B353-A353),0)</f>
        <v>0</v>
      </c>
      <c r="D353" s="108" t="s">
        <v>417</v>
      </c>
      <c r="E353" s="116" t="s">
        <v>165</v>
      </c>
      <c r="F353" s="242"/>
      <c r="G353" s="11">
        <f>SUM(J353:AA353)</f>
        <v>0</v>
      </c>
      <c r="H353" s="10">
        <f>AVERAGE(LARGE(J353:AA353,1),LARGE(J353:AA353,2),LARGE(J353:AA353,3),LARGE(J353:AA353,4),LARGE(J353:AA353,5),LARGE(J353:AA353,6),LARGE(J353:AA353,7),LARGE(J353:AA353,8))</f>
        <v>0</v>
      </c>
      <c r="I353" s="136">
        <f>COUNTIF(J353:AA353,"&gt;0")</f>
        <v>0</v>
      </c>
      <c r="J353" s="46">
        <v>0</v>
      </c>
      <c r="K353" s="168">
        <v>0</v>
      </c>
      <c r="L353" s="173">
        <v>0</v>
      </c>
      <c r="M353" s="168">
        <v>0</v>
      </c>
      <c r="N353" s="172">
        <v>0</v>
      </c>
      <c r="O353" s="173">
        <v>0</v>
      </c>
      <c r="P353" s="173">
        <v>0</v>
      </c>
      <c r="Q353" s="168">
        <v>0</v>
      </c>
      <c r="R353" s="173">
        <v>0</v>
      </c>
      <c r="S353" s="168">
        <v>0</v>
      </c>
      <c r="T353" s="173">
        <v>0</v>
      </c>
      <c r="U353" s="176">
        <v>0</v>
      </c>
      <c r="V353" s="168">
        <v>0</v>
      </c>
      <c r="W353" s="278">
        <v>0</v>
      </c>
      <c r="X353" s="287">
        <v>0</v>
      </c>
      <c r="Y353" s="170">
        <v>0</v>
      </c>
      <c r="Z353" s="170">
        <v>0</v>
      </c>
      <c r="AA353" s="169">
        <v>0</v>
      </c>
      <c r="AB353" s="169"/>
    </row>
    <row r="354" spans="1:28">
      <c r="A354" s="299">
        <f>+IF(H354=H353,A353,ROW(A354)-1)</f>
        <v>102</v>
      </c>
      <c r="B354" s="17">
        <v>0</v>
      </c>
      <c r="C354" s="93">
        <f>IF(G354&gt;0,IF(B354=0,127-A354,B354-A354),0)</f>
        <v>0</v>
      </c>
      <c r="D354" s="108" t="s">
        <v>147</v>
      </c>
      <c r="E354" s="223" t="s">
        <v>146</v>
      </c>
      <c r="F354" s="73" t="s">
        <v>591</v>
      </c>
      <c r="G354" s="11">
        <f>SUM(J354:AA354)</f>
        <v>0</v>
      </c>
      <c r="H354" s="10">
        <f>AVERAGE(LARGE(J354:AA354,1),LARGE(J354:AA354,2),LARGE(J354:AA354,3),LARGE(J354:AA354,4),LARGE(J354:AA354,5),LARGE(J354:AA354,6),LARGE(J354:AA354,7),LARGE(J354:AA354,8))</f>
        <v>0</v>
      </c>
      <c r="I354" s="136">
        <f>COUNTIF(J354:AA354,"&gt;0")</f>
        <v>0</v>
      </c>
      <c r="J354" s="46">
        <v>0</v>
      </c>
      <c r="K354" s="168">
        <v>0</v>
      </c>
      <c r="L354" s="173">
        <v>0</v>
      </c>
      <c r="M354" s="168">
        <v>0</v>
      </c>
      <c r="N354" s="172">
        <v>0</v>
      </c>
      <c r="O354" s="173">
        <v>0</v>
      </c>
      <c r="P354" s="173">
        <v>0</v>
      </c>
      <c r="Q354" s="168">
        <v>0</v>
      </c>
      <c r="R354" s="173">
        <v>0</v>
      </c>
      <c r="S354" s="168">
        <v>0</v>
      </c>
      <c r="T354" s="173">
        <v>0</v>
      </c>
      <c r="U354" s="176">
        <v>0</v>
      </c>
      <c r="V354" s="168">
        <v>0</v>
      </c>
      <c r="W354" s="278">
        <v>0</v>
      </c>
      <c r="X354" s="287">
        <v>0</v>
      </c>
      <c r="Y354" s="170">
        <v>0</v>
      </c>
      <c r="Z354" s="170">
        <v>0</v>
      </c>
      <c r="AA354" s="169">
        <v>0</v>
      </c>
      <c r="AB354" s="169"/>
    </row>
    <row r="355" spans="1:28">
      <c r="A355" s="299">
        <f>+IF(H355=H354,A354,ROW(A355)-1)</f>
        <v>102</v>
      </c>
      <c r="B355" s="17">
        <v>0</v>
      </c>
      <c r="C355" s="93">
        <f>IF(G355&gt;0,IF(B355=0,127-A355,B355-A355),0)</f>
        <v>0</v>
      </c>
      <c r="D355" s="108" t="s">
        <v>496</v>
      </c>
      <c r="E355" s="223" t="s">
        <v>170</v>
      </c>
      <c r="F355" s="73" t="s">
        <v>588</v>
      </c>
      <c r="G355" s="11">
        <f>SUM(J355:AA355)</f>
        <v>0</v>
      </c>
      <c r="H355" s="10">
        <f>AVERAGE(LARGE(J355:AA355,1),LARGE(J355:AA355,2),LARGE(J355:AA355,3),LARGE(J355:AA355,4),LARGE(J355:AA355,5),LARGE(J355:AA355,6),LARGE(J355:AA355,7),LARGE(J355:AA355,8))</f>
        <v>0</v>
      </c>
      <c r="I355" s="136">
        <f>COUNTIF(J355:AA355,"&gt;0")</f>
        <v>0</v>
      </c>
      <c r="J355" s="46">
        <v>0</v>
      </c>
      <c r="K355" s="168">
        <v>0</v>
      </c>
      <c r="L355" s="173">
        <v>0</v>
      </c>
      <c r="M355" s="168">
        <v>0</v>
      </c>
      <c r="N355" s="172">
        <v>0</v>
      </c>
      <c r="O355" s="173">
        <v>0</v>
      </c>
      <c r="P355" s="173">
        <v>0</v>
      </c>
      <c r="Q355" s="168">
        <v>0</v>
      </c>
      <c r="R355" s="173">
        <v>0</v>
      </c>
      <c r="S355" s="168">
        <v>0</v>
      </c>
      <c r="T355" s="173">
        <v>0</v>
      </c>
      <c r="U355" s="176">
        <v>0</v>
      </c>
      <c r="V355" s="168">
        <v>0</v>
      </c>
      <c r="W355" s="278">
        <v>0</v>
      </c>
      <c r="X355" s="287">
        <v>0</v>
      </c>
      <c r="Y355" s="170">
        <v>0</v>
      </c>
      <c r="Z355" s="170">
        <v>0</v>
      </c>
      <c r="AA355" s="169">
        <v>0</v>
      </c>
      <c r="AB355" s="169"/>
    </row>
    <row r="356" spans="1:28">
      <c r="A356" s="299">
        <f>+IF(H356=H355,A355,ROW(A356)-1)</f>
        <v>102</v>
      </c>
      <c r="B356" s="17">
        <v>0</v>
      </c>
      <c r="C356" s="93">
        <f>IF(G356&gt;0,IF(B356=0,127-A356,B356-A356),0)</f>
        <v>0</v>
      </c>
      <c r="D356" s="108" t="s">
        <v>511</v>
      </c>
      <c r="E356" s="223" t="s">
        <v>112</v>
      </c>
      <c r="F356" s="73" t="s">
        <v>70</v>
      </c>
      <c r="G356" s="11">
        <f>SUM(J356:AA356)</f>
        <v>0</v>
      </c>
      <c r="H356" s="10">
        <f>AVERAGE(LARGE(J356:AA356,1),LARGE(J356:AA356,2),LARGE(J356:AA356,3),LARGE(J356:AA356,4),LARGE(J356:AA356,5),LARGE(J356:AA356,6),LARGE(J356:AA356,7),LARGE(J356:AA356,8))</f>
        <v>0</v>
      </c>
      <c r="I356" s="136">
        <f>COUNTIF(J356:AA356,"&gt;0")</f>
        <v>0</v>
      </c>
      <c r="J356" s="46">
        <v>0</v>
      </c>
      <c r="K356" s="168">
        <v>0</v>
      </c>
      <c r="L356" s="173">
        <v>0</v>
      </c>
      <c r="M356" s="168">
        <v>0</v>
      </c>
      <c r="N356" s="172">
        <v>0</v>
      </c>
      <c r="O356" s="173">
        <v>0</v>
      </c>
      <c r="P356" s="173">
        <v>0</v>
      </c>
      <c r="Q356" s="168">
        <v>0</v>
      </c>
      <c r="R356" s="173">
        <v>0</v>
      </c>
      <c r="S356" s="168">
        <v>0</v>
      </c>
      <c r="T356" s="173">
        <v>0</v>
      </c>
      <c r="U356" s="176">
        <v>0</v>
      </c>
      <c r="V356" s="168">
        <v>0</v>
      </c>
      <c r="W356" s="278">
        <v>0</v>
      </c>
      <c r="X356" s="287">
        <v>0</v>
      </c>
      <c r="Y356" s="170">
        <v>0</v>
      </c>
      <c r="Z356" s="170">
        <v>0</v>
      </c>
      <c r="AA356" s="169">
        <v>0</v>
      </c>
      <c r="AB356" s="169"/>
    </row>
    <row r="357" spans="1:28">
      <c r="A357" s="299">
        <f>+IF(H357=H356,A356,ROW(A357)-1)</f>
        <v>102</v>
      </c>
      <c r="B357" s="17">
        <v>0</v>
      </c>
      <c r="C357" s="93">
        <f>IF(G357&gt;0,IF(B357=0,127-A357,B357-A357),0)</f>
        <v>0</v>
      </c>
      <c r="D357" s="108" t="s">
        <v>72</v>
      </c>
      <c r="E357" s="116" t="s">
        <v>71</v>
      </c>
      <c r="F357" s="226" t="s">
        <v>70</v>
      </c>
      <c r="G357" s="11">
        <f>SUM(J357:AA357)</f>
        <v>0</v>
      </c>
      <c r="H357" s="10">
        <f>AVERAGE(LARGE(J357:AA357,1),LARGE(J357:AA357,2),LARGE(J357:AA357,3),LARGE(J357:AA357,4),LARGE(J357:AA357,5),LARGE(J357:AA357,6),LARGE(J357:AA357,7),LARGE(J357:AA357,8))</f>
        <v>0</v>
      </c>
      <c r="I357" s="136">
        <f>COUNTIF(J357:AA357,"&gt;0")</f>
        <v>0</v>
      </c>
      <c r="J357" s="46">
        <v>0</v>
      </c>
      <c r="K357" s="168">
        <v>0</v>
      </c>
      <c r="L357" s="173">
        <v>0</v>
      </c>
      <c r="M357" s="168">
        <v>0</v>
      </c>
      <c r="N357" s="172">
        <v>0</v>
      </c>
      <c r="O357" s="173">
        <v>0</v>
      </c>
      <c r="P357" s="173">
        <v>0</v>
      </c>
      <c r="Q357" s="168">
        <v>0</v>
      </c>
      <c r="R357" s="173">
        <v>0</v>
      </c>
      <c r="S357" s="168">
        <v>0</v>
      </c>
      <c r="T357" s="173">
        <v>0</v>
      </c>
      <c r="U357" s="176">
        <v>0</v>
      </c>
      <c r="V357" s="168">
        <v>0</v>
      </c>
      <c r="W357" s="278">
        <v>0</v>
      </c>
      <c r="X357" s="287">
        <v>0</v>
      </c>
      <c r="Y357" s="170">
        <v>0</v>
      </c>
      <c r="Z357" s="170">
        <v>0</v>
      </c>
      <c r="AA357" s="169">
        <v>0</v>
      </c>
      <c r="AB357" s="169"/>
    </row>
    <row r="358" spans="1:28">
      <c r="Y358" s="277"/>
    </row>
  </sheetData>
  <autoFilter ref="A1:AA357">
    <filterColumn colId="3"/>
    <filterColumn colId="10"/>
    <filterColumn colId="11"/>
    <filterColumn colId="13"/>
    <filterColumn colId="14"/>
    <filterColumn colId="15"/>
    <filterColumn colId="22"/>
    <filterColumn colId="23"/>
    <filterColumn colId="24"/>
    <filterColumn colId="26"/>
    <sortState ref="A3:AL327">
      <sortCondition descending="1" ref="AA1:AA324"/>
    </sortState>
  </autoFilter>
  <sortState ref="A2:AB358">
    <sortCondition ref="AB2:AB358"/>
    <sortCondition descending="1" ref="H2:H358"/>
    <sortCondition ref="I2:I358"/>
    <sortCondition descending="1" ref="G2:G358"/>
    <sortCondition ref="D2:D358"/>
  </sortState>
  <phoneticPr fontId="8" type="noConversion"/>
  <conditionalFormatting sqref="C2:C272">
    <cfRule type="iconSet" priority="807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804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799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794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787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773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764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757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736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730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725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720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715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710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705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700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695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690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685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680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669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664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657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641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636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631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626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621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616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611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606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601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596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591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586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581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576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571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566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561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556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549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541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536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531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526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521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514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509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504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499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494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489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484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479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466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452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446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440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434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426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415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401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396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389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384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378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373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365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360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357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354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351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345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342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339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332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327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316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313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308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305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302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299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286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283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280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256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248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236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33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30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223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219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213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C326"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C327"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C328"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C329"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C330">
    <cfRule type="iconSet" priority="190">
      <iconSet iconSet="3Arrows">
        <cfvo type="percent" val="0"/>
        <cfvo type="num" val="0"/>
        <cfvo type="num" val="0" gte="0"/>
      </iconSet>
    </cfRule>
  </conditionalFormatting>
  <conditionalFormatting sqref="C331">
    <cfRule type="iconSet" priority="183">
      <iconSet iconSet="3Arrows">
        <cfvo type="percent" val="0"/>
        <cfvo type="num" val="0"/>
        <cfvo type="num" val="0" gte="0"/>
      </iconSet>
    </cfRule>
  </conditionalFormatting>
  <conditionalFormatting sqref="C332">
    <cfRule type="iconSet" priority="178">
      <iconSet iconSet="3Arrows">
        <cfvo type="percent" val="0"/>
        <cfvo type="num" val="0"/>
        <cfvo type="num" val="0" gte="0"/>
      </iconSet>
    </cfRule>
  </conditionalFormatting>
  <conditionalFormatting sqref="C333">
    <cfRule type="iconSet" priority="173">
      <iconSet iconSet="3Arrows">
        <cfvo type="percent" val="0"/>
        <cfvo type="num" val="0"/>
        <cfvo type="num" val="0" gte="0"/>
      </iconSet>
    </cfRule>
  </conditionalFormatting>
  <conditionalFormatting sqref="C334">
    <cfRule type="iconSet" priority="168">
      <iconSet iconSet="3Arrows">
        <cfvo type="percent" val="0"/>
        <cfvo type="num" val="0"/>
        <cfvo type="num" val="0" gte="0"/>
      </iconSet>
    </cfRule>
  </conditionalFormatting>
  <conditionalFormatting sqref="C335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C336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337">
    <cfRule type="iconSet" priority="123">
      <iconSet iconSet="3Arrows">
        <cfvo type="percent" val="0"/>
        <cfvo type="num" val="0"/>
        <cfvo type="num" val="0" gte="0"/>
      </iconSet>
    </cfRule>
  </conditionalFormatting>
  <conditionalFormatting sqref="C338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C340:C342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341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C342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343"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C344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C345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346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I33 U3:AA324 K3:K338 J2:L324 S325:AA338 J325:Q338 L4:L340 S340:AA352 J340:Q352 AB2:AB352 M2:O341 P2:R352 J353:AB353 S3:T353 W2:W324 U4:W353 S2:AA299 Y3:AA354">
    <cfRule type="expression" dxfId="85" priority="3891" stopIfTrue="1">
      <formula>IF($I2&gt;7,RANK(I2,$J2:$AA2)&lt;9,0)</formula>
    </cfRule>
    <cfRule type="expression" dxfId="84" priority="3892" stopIfTrue="1">
      <formula>IF($I2&lt;8,RANK(I2,$J2:$AA2)&lt;$I2+1,0)</formula>
    </cfRule>
  </conditionalFormatting>
  <conditionalFormatting sqref="C35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J354:AB354">
    <cfRule type="expression" dxfId="101" priority="16" stopIfTrue="1">
      <formula>IF($I354&gt;7,RANK(J354,$J354:$AA354)&lt;9,0)</formula>
    </cfRule>
    <cfRule type="expression" dxfId="100" priority="17" stopIfTrue="1">
      <formula>IF($I354&lt;8,RANK(J354,$J354:$AA354)&lt;$I354+1,0)</formula>
    </cfRule>
  </conditionalFormatting>
  <conditionalFormatting sqref="Y358">
    <cfRule type="expression" dxfId="99" priority="14" stopIfTrue="1">
      <formula>IF($I358&gt;7,RANK(Y358,$J358:$AA358)&lt;9,0)</formula>
    </cfRule>
    <cfRule type="expression" dxfId="98" priority="15" stopIfTrue="1">
      <formula>IF($I358&lt;8,RANK(Y358,$J358:$AA358)&lt;$I358+1,0)</formula>
    </cfRule>
  </conditionalFormatting>
  <conditionalFormatting sqref="C355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355:AB355">
    <cfRule type="expression" dxfId="97" priority="10" stopIfTrue="1">
      <formula>IF($I355&gt;7,RANK(J355,$J355:$AA355)&lt;9,0)</formula>
    </cfRule>
    <cfRule type="expression" dxfId="96" priority="11" stopIfTrue="1">
      <formula>IF($I355&lt;8,RANK(J355,$J355:$AA355)&lt;$I355+1,0)</formula>
    </cfRule>
  </conditionalFormatting>
  <conditionalFormatting sqref="C356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J356:AB356">
    <cfRule type="expression" dxfId="95" priority="6" stopIfTrue="1">
      <formula>IF($I356&gt;7,RANK(J356,$J356:$AA356)&lt;9,0)</formula>
    </cfRule>
    <cfRule type="expression" dxfId="94" priority="7" stopIfTrue="1">
      <formula>IF($I356&lt;8,RANK(J356,$J356:$AA356)&lt;$I356+1,0)</formula>
    </cfRule>
  </conditionalFormatting>
  <conditionalFormatting sqref="C355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357:AB357">
    <cfRule type="expression" dxfId="89" priority="1" stopIfTrue="1">
      <formula>IF($I357&gt;7,RANK(J357,$J357:$AA357)&lt;9,0)</formula>
    </cfRule>
    <cfRule type="expression" dxfId="88" priority="2" stopIfTrue="1">
      <formula>IF($I357&lt;8,RANK(J357,$J357:$AA357)&lt;$I357+1,0)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8"/>
  <sheetViews>
    <sheetView workbookViewId="0">
      <pane xSplit="9" topLeftCell="R1" activePane="topRight" state="frozenSplit"/>
      <selection activeCell="C119" sqref="C2:C119"/>
      <selection pane="topRight" activeCell="A2" sqref="A2:I21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6.140625" bestFit="1" customWidth="1"/>
    <col min="9" max="9" width="9.140625" style="140"/>
    <col min="10" max="11" width="10.28515625" customWidth="1"/>
    <col min="12" max="12" width="13.85546875" customWidth="1"/>
    <col min="13" max="13" width="12.5703125" customWidth="1"/>
    <col min="14" max="14" width="9.7109375" customWidth="1"/>
    <col min="15" max="16" width="9.140625" customWidth="1"/>
    <col min="17" max="18" width="10.28515625" customWidth="1"/>
    <col min="19" max="19" width="13.5703125" bestFit="1" customWidth="1"/>
  </cols>
  <sheetData>
    <row r="1" spans="1:20" ht="60">
      <c r="A1" s="23" t="s">
        <v>46</v>
      </c>
      <c r="B1" s="23" t="s">
        <v>45</v>
      </c>
      <c r="C1" s="92" t="s">
        <v>366</v>
      </c>
      <c r="D1" s="23" t="s">
        <v>44</v>
      </c>
      <c r="E1" s="23" t="s">
        <v>43</v>
      </c>
      <c r="F1" s="23" t="s">
        <v>42</v>
      </c>
      <c r="G1" s="39" t="s">
        <v>41</v>
      </c>
      <c r="H1" s="21" t="s">
        <v>40</v>
      </c>
      <c r="I1" s="23" t="s">
        <v>39</v>
      </c>
      <c r="J1" s="211" t="s">
        <v>579</v>
      </c>
      <c r="K1" s="211" t="s">
        <v>580</v>
      </c>
      <c r="L1" s="211" t="s">
        <v>605</v>
      </c>
      <c r="M1" s="267" t="s">
        <v>612</v>
      </c>
      <c r="N1" s="211" t="s">
        <v>618</v>
      </c>
      <c r="O1" s="267" t="s">
        <v>617</v>
      </c>
      <c r="P1" s="267" t="s">
        <v>619</v>
      </c>
      <c r="Q1" s="211" t="s">
        <v>623</v>
      </c>
      <c r="R1" s="284" t="s">
        <v>624</v>
      </c>
      <c r="S1" s="352" t="s">
        <v>625</v>
      </c>
      <c r="T1" s="159" t="s">
        <v>606</v>
      </c>
    </row>
    <row r="2" spans="1:20">
      <c r="A2" s="42">
        <f>IF(H2=H1,A1,ROW(A2)-1)</f>
        <v>1</v>
      </c>
      <c r="B2" s="43">
        <v>1</v>
      </c>
      <c r="C2" s="94">
        <f>IF(G2&gt;0,IF(B2=0,34-A2,B2-A2),0)</f>
        <v>0</v>
      </c>
      <c r="D2" s="87" t="s">
        <v>489</v>
      </c>
      <c r="E2" s="187" t="s">
        <v>5</v>
      </c>
      <c r="F2" s="130" t="s">
        <v>604</v>
      </c>
      <c r="G2" s="30">
        <f>SUM(J2:S2)</f>
        <v>483.75</v>
      </c>
      <c r="H2" s="29">
        <f>AVERAGE(LARGE(J2:S2,1),LARGE(J2:S2,2),LARGE(J2:S2,3),LARGE(J2:S2,4),LARGE(J2:S2,5),LARGE(J2:S2,6))</f>
        <v>56.5625</v>
      </c>
      <c r="I2" s="138">
        <f>COUNTIF(J2:S2,"&gt;0")</f>
        <v>10</v>
      </c>
      <c r="J2" s="172">
        <v>75</v>
      </c>
      <c r="K2" s="173">
        <v>50</v>
      </c>
      <c r="L2" s="171">
        <v>52.5</v>
      </c>
      <c r="M2" s="168">
        <v>35</v>
      </c>
      <c r="N2" s="176">
        <v>39.375</v>
      </c>
      <c r="O2" s="283">
        <v>35</v>
      </c>
      <c r="P2" s="168">
        <v>50</v>
      </c>
      <c r="Q2" s="175">
        <v>50</v>
      </c>
      <c r="R2" s="285">
        <v>35</v>
      </c>
      <c r="S2" s="297">
        <v>61.875</v>
      </c>
      <c r="T2" s="235" t="s">
        <v>607</v>
      </c>
    </row>
    <row r="3" spans="1:20">
      <c r="A3" s="42">
        <f>IF(H3=H2,A2,ROW(A3)-1)</f>
        <v>2</v>
      </c>
      <c r="B3" s="43">
        <v>3</v>
      </c>
      <c r="C3" s="94">
        <f>IF(G3&gt;0,IF(B3=0,34-A3,B3-A3),0)</f>
        <v>1</v>
      </c>
      <c r="D3" s="47" t="s">
        <v>38</v>
      </c>
      <c r="E3" s="48" t="s">
        <v>37</v>
      </c>
      <c r="F3" s="48" t="s">
        <v>590</v>
      </c>
      <c r="G3" s="11">
        <f>SUM(J3:S3)</f>
        <v>360.93799999999999</v>
      </c>
      <c r="H3" s="10">
        <f>AVERAGE(LARGE(J3:S3,1),LARGE(J3:S3,2),LARGE(J3:S3,3),LARGE(J3:S3,4),LARGE(J3:S3,5),LARGE(J3:S3,6))</f>
        <v>55.573</v>
      </c>
      <c r="I3" s="139">
        <f>COUNTIF(J3:S3,"&gt;0")</f>
        <v>7</v>
      </c>
      <c r="J3" s="172">
        <v>52.5</v>
      </c>
      <c r="K3" s="173">
        <v>0</v>
      </c>
      <c r="L3" s="173">
        <v>75</v>
      </c>
      <c r="M3" s="174">
        <v>0</v>
      </c>
      <c r="N3" s="176">
        <v>30.937999999999999</v>
      </c>
      <c r="O3" s="283">
        <v>27.5</v>
      </c>
      <c r="P3" s="168">
        <v>35</v>
      </c>
      <c r="Q3" s="168">
        <v>27.5</v>
      </c>
      <c r="R3" s="286">
        <v>0</v>
      </c>
      <c r="S3" s="298">
        <v>112.5</v>
      </c>
      <c r="T3" s="235" t="s">
        <v>607</v>
      </c>
    </row>
    <row r="4" spans="1:20">
      <c r="A4" s="42">
        <f>IF(H4=H3,A3,ROW(A4)-1)</f>
        <v>3</v>
      </c>
      <c r="B4" s="43">
        <v>2</v>
      </c>
      <c r="C4" s="94">
        <f>IF(G4&gt;0,IF(B4=0,34-A4,B4-A4),0)</f>
        <v>-1</v>
      </c>
      <c r="D4" s="111" t="s">
        <v>214</v>
      </c>
      <c r="E4" s="112" t="s">
        <v>424</v>
      </c>
      <c r="F4" s="113" t="s">
        <v>593</v>
      </c>
      <c r="G4" s="11">
        <f>SUM(J4:S4)</f>
        <v>355</v>
      </c>
      <c r="H4" s="10">
        <f>AVERAGE(LARGE(J4:S4,1),LARGE(J4:S4,2),LARGE(J4:S4,3),LARGE(J4:S4,4),LARGE(J4:S4,5),LARGE(J4:S4,6))</f>
        <v>53.333333333333336</v>
      </c>
      <c r="I4" s="139">
        <f>COUNTIF(J4:S4,"&gt;0")</f>
        <v>7</v>
      </c>
      <c r="J4" s="172">
        <v>0</v>
      </c>
      <c r="K4" s="173">
        <v>35</v>
      </c>
      <c r="L4" s="173">
        <v>0</v>
      </c>
      <c r="M4" s="168">
        <v>50</v>
      </c>
      <c r="N4" s="176">
        <v>56.25</v>
      </c>
      <c r="O4" s="283">
        <v>50</v>
      </c>
      <c r="P4" s="168">
        <v>0</v>
      </c>
      <c r="Q4" s="168">
        <v>35</v>
      </c>
      <c r="R4" s="286">
        <v>50</v>
      </c>
      <c r="S4" s="298">
        <v>78.75</v>
      </c>
      <c r="T4" s="235" t="s">
        <v>607</v>
      </c>
    </row>
    <row r="5" spans="1:20">
      <c r="A5" s="42">
        <f>IF(H5=H4,A4,ROW(A5)-1)</f>
        <v>4</v>
      </c>
      <c r="B5" s="43">
        <v>4</v>
      </c>
      <c r="C5" s="94">
        <f>IF(G5&gt;0,IF(B5=0,34-A5,B5-A5),0)</f>
        <v>0</v>
      </c>
      <c r="D5" s="121" t="s">
        <v>364</v>
      </c>
      <c r="E5" s="122" t="s">
        <v>321</v>
      </c>
      <c r="F5" s="130" t="s">
        <v>593</v>
      </c>
      <c r="G5" s="11">
        <f>SUM(J5:S5)</f>
        <v>280.625</v>
      </c>
      <c r="H5" s="10">
        <f>AVERAGE(LARGE(J5:S5,1),LARGE(J5:S5,2),LARGE(J5:S5,3),LARGE(J5:S5,4),LARGE(J5:S5,5),LARGE(J5:S5,6))</f>
        <v>34.6875</v>
      </c>
      <c r="I5" s="139">
        <f>COUNTIF(J5:S5,"&gt;0")</f>
        <v>9</v>
      </c>
      <c r="J5" s="172">
        <v>41.25</v>
      </c>
      <c r="K5" s="173">
        <v>27.5</v>
      </c>
      <c r="L5" s="173">
        <v>33.75</v>
      </c>
      <c r="M5" s="168">
        <v>27.5</v>
      </c>
      <c r="N5" s="176">
        <v>0</v>
      </c>
      <c r="O5" s="283">
        <v>22.5</v>
      </c>
      <c r="P5" s="168">
        <v>27.5</v>
      </c>
      <c r="Q5" s="168">
        <v>22.5</v>
      </c>
      <c r="R5" s="286">
        <v>27.5</v>
      </c>
      <c r="S5" s="298">
        <v>50.625</v>
      </c>
      <c r="T5" s="235" t="s">
        <v>607</v>
      </c>
    </row>
    <row r="6" spans="1:20">
      <c r="A6" s="42">
        <f>IF(H6=H5,A5,ROW(A6)-1)</f>
        <v>5</v>
      </c>
      <c r="B6" s="43">
        <v>6</v>
      </c>
      <c r="C6" s="94">
        <f>IF(G6&gt;0,IF(B6=0,34-A6,B6-A6),0)</f>
        <v>1</v>
      </c>
      <c r="D6" s="47" t="s">
        <v>297</v>
      </c>
      <c r="E6" s="76" t="s">
        <v>298</v>
      </c>
      <c r="F6" s="160" t="s">
        <v>592</v>
      </c>
      <c r="G6" s="11">
        <f>SUM(J6:S6)</f>
        <v>174.376</v>
      </c>
      <c r="H6" s="10">
        <f>AVERAGE(LARGE(J6:S6,1),LARGE(J6:S6,2),LARGE(J6:S6,3),LARGE(J6:S6,4),LARGE(J6:S6,5),LARGE(J6:S6,6))</f>
        <v>29.062666666666669</v>
      </c>
      <c r="I6" s="139">
        <f>COUNTIF(J6:S6,"&gt;0")</f>
        <v>6</v>
      </c>
      <c r="J6" s="172">
        <v>27.187999999999999</v>
      </c>
      <c r="K6" s="173">
        <v>22.5</v>
      </c>
      <c r="L6" s="173">
        <v>41.25</v>
      </c>
      <c r="M6" s="168">
        <v>0</v>
      </c>
      <c r="N6" s="176">
        <v>25.312999999999999</v>
      </c>
      <c r="O6" s="176">
        <v>0</v>
      </c>
      <c r="P6" s="168">
        <v>0</v>
      </c>
      <c r="Q6" s="168">
        <v>0</v>
      </c>
      <c r="R6" s="286">
        <v>18.75</v>
      </c>
      <c r="S6" s="298">
        <v>39.375</v>
      </c>
      <c r="T6" s="235" t="s">
        <v>607</v>
      </c>
    </row>
    <row r="7" spans="1:20">
      <c r="A7" s="42">
        <f>IF(H7=H6,A6,ROW(A7)-1)</f>
        <v>6</v>
      </c>
      <c r="B7" s="43">
        <v>5</v>
      </c>
      <c r="C7" s="94">
        <f>IF(G7&gt;0,IF(B7=0,34-A7,B7-A7),0)</f>
        <v>-1</v>
      </c>
      <c r="D7" s="47" t="s">
        <v>299</v>
      </c>
      <c r="E7" s="76" t="s">
        <v>11</v>
      </c>
      <c r="F7" s="160" t="s">
        <v>592</v>
      </c>
      <c r="G7" s="11">
        <f>SUM(J7:S7)</f>
        <v>195.07900000000001</v>
      </c>
      <c r="H7" s="10">
        <f>AVERAGE(LARGE(J7:S7,1),LARGE(J7:S7,2),LARGE(J7:S7,3),LARGE(J7:S7,4),LARGE(J7:S7,5),LARGE(J7:S7,6))</f>
        <v>26.562666666666669</v>
      </c>
      <c r="I7" s="139">
        <f>COUNTIF(J7:S7,"&gt;0")</f>
        <v>8</v>
      </c>
      <c r="J7" s="172">
        <v>33.75</v>
      </c>
      <c r="K7" s="173">
        <v>18.125</v>
      </c>
      <c r="L7" s="173">
        <v>25.312999999999999</v>
      </c>
      <c r="M7" s="168">
        <v>18.75</v>
      </c>
      <c r="N7" s="176">
        <v>17.577999999999999</v>
      </c>
      <c r="O7" s="176">
        <v>0</v>
      </c>
      <c r="P7" s="168">
        <v>22.5</v>
      </c>
      <c r="Q7" s="168">
        <v>0</v>
      </c>
      <c r="R7" s="286">
        <v>22.5</v>
      </c>
      <c r="S7" s="298">
        <v>36.563000000000002</v>
      </c>
      <c r="T7" s="235" t="s">
        <v>607</v>
      </c>
    </row>
    <row r="8" spans="1:20">
      <c r="A8" s="42">
        <f>IF(H8=H7,A7,ROW(A8)-1)</f>
        <v>7</v>
      </c>
      <c r="B8" s="43">
        <v>8</v>
      </c>
      <c r="C8" s="94">
        <f>IF(G8&gt;0,IF(B8=0,34-A8,B8-A8),0)</f>
        <v>1</v>
      </c>
      <c r="D8" s="111" t="s">
        <v>449</v>
      </c>
      <c r="E8" s="112" t="s">
        <v>450</v>
      </c>
      <c r="F8" s="160" t="s">
        <v>592</v>
      </c>
      <c r="G8" s="11">
        <f>SUM(J8:S8)</f>
        <v>130.57999999999998</v>
      </c>
      <c r="H8" s="10">
        <f>AVERAGE(LARGE(J8:S8,1),LARGE(J8:S8,2),LARGE(J8:S8,3),LARGE(J8:S8,4),LARGE(J8:S8,5),LARGE(J8:S8,6))</f>
        <v>21.763333333333332</v>
      </c>
      <c r="I8" s="139">
        <f>COUNTIF(J8:S8,"&gt;0")</f>
        <v>6</v>
      </c>
      <c r="J8" s="172">
        <v>23.437999999999999</v>
      </c>
      <c r="K8" s="173">
        <v>0</v>
      </c>
      <c r="L8" s="173">
        <v>25.312999999999999</v>
      </c>
      <c r="M8" s="168">
        <v>17.5</v>
      </c>
      <c r="N8" s="176">
        <v>20.390999999999998</v>
      </c>
      <c r="O8" s="176">
        <v>0</v>
      </c>
      <c r="P8" s="168">
        <v>0</v>
      </c>
      <c r="Q8" s="168">
        <v>0</v>
      </c>
      <c r="R8" s="286">
        <v>17.5</v>
      </c>
      <c r="S8" s="298">
        <v>26.437999999999999</v>
      </c>
      <c r="T8" s="235" t="s">
        <v>607</v>
      </c>
    </row>
    <row r="9" spans="1:20">
      <c r="A9" s="42">
        <f>IF(H9=H8,A8,ROW(A9)-1)</f>
        <v>8</v>
      </c>
      <c r="B9" s="43">
        <v>7</v>
      </c>
      <c r="C9" s="94">
        <f>IF(G9&gt;0,IF(B9=0,34-A9,B9-A9),0)</f>
        <v>-1</v>
      </c>
      <c r="D9" s="111" t="s">
        <v>449</v>
      </c>
      <c r="E9" s="112" t="s">
        <v>3</v>
      </c>
      <c r="F9" s="160" t="s">
        <v>592</v>
      </c>
      <c r="G9" s="11">
        <f>SUM(J9:S9)</f>
        <v>157.89100000000002</v>
      </c>
      <c r="H9" s="10">
        <f>AVERAGE(LARGE(J9:S9,1),LARGE(J9:S9,2),LARGE(J9:S9,3),LARGE(J9:S9,4),LARGE(J9:S9,5),LARGE(J9:S9,6))</f>
        <v>21.62766666666667</v>
      </c>
      <c r="I9" s="139">
        <f>COUNTIF(J9:S9,"&gt;0")</f>
        <v>8</v>
      </c>
      <c r="J9" s="172">
        <v>27.187999999999999</v>
      </c>
      <c r="K9" s="173">
        <v>15.625</v>
      </c>
      <c r="L9" s="173">
        <v>18.75</v>
      </c>
      <c r="M9" s="168">
        <v>12.5</v>
      </c>
      <c r="N9" s="176">
        <v>17.577999999999999</v>
      </c>
      <c r="O9" s="176">
        <v>0</v>
      </c>
      <c r="P9" s="168">
        <v>16.25</v>
      </c>
      <c r="Q9" s="168">
        <v>0</v>
      </c>
      <c r="R9" s="286">
        <v>16.25</v>
      </c>
      <c r="S9" s="298">
        <v>33.75</v>
      </c>
      <c r="T9" s="235" t="s">
        <v>607</v>
      </c>
    </row>
    <row r="10" spans="1:20">
      <c r="A10" s="42">
        <f>IF(H10=H9,A9,ROW(A10)-1)</f>
        <v>9</v>
      </c>
      <c r="B10" s="43">
        <v>10</v>
      </c>
      <c r="C10" s="94">
        <f>IF(G10&gt;0,IF(B10=0,34-A10,B10-A10),0)</f>
        <v>1</v>
      </c>
      <c r="D10" s="111" t="s">
        <v>465</v>
      </c>
      <c r="E10" s="112" t="s">
        <v>466</v>
      </c>
      <c r="F10" s="160" t="s">
        <v>592</v>
      </c>
      <c r="G10" s="11">
        <f>SUM(J10:S10)</f>
        <v>115.76700000000001</v>
      </c>
      <c r="H10" s="10">
        <f>AVERAGE(LARGE(J10:S10,1),LARGE(J10:S10,2),LARGE(J10:S10,3),LARGE(J10:S10,4),LARGE(J10:S10,5),LARGE(J10:S10,6))</f>
        <v>19.294500000000003</v>
      </c>
      <c r="I10" s="139">
        <f>COUNTIF(J10:S10,"&gt;0")</f>
        <v>6</v>
      </c>
      <c r="J10" s="172">
        <v>23.437999999999999</v>
      </c>
      <c r="K10" s="173">
        <v>18.125</v>
      </c>
      <c r="L10" s="173">
        <v>0</v>
      </c>
      <c r="M10" s="168">
        <v>22.5</v>
      </c>
      <c r="N10" s="176">
        <v>13.641</v>
      </c>
      <c r="O10" s="176">
        <v>0</v>
      </c>
      <c r="P10" s="168">
        <v>0</v>
      </c>
      <c r="Q10" s="168">
        <v>0</v>
      </c>
      <c r="R10" s="286">
        <v>15</v>
      </c>
      <c r="S10" s="298">
        <v>23.062999999999999</v>
      </c>
      <c r="T10" s="235" t="s">
        <v>607</v>
      </c>
    </row>
    <row r="11" spans="1:20">
      <c r="A11" s="42">
        <f>IF(H11=H10,A10,ROW(A11)-1)</f>
        <v>10</v>
      </c>
      <c r="B11" s="43">
        <v>9</v>
      </c>
      <c r="C11" s="94">
        <f>IF(G11&gt;0,IF(B11=0,34-A11,B11-A11),0)</f>
        <v>-1</v>
      </c>
      <c r="D11" s="111" t="s">
        <v>468</v>
      </c>
      <c r="E11" s="112" t="s">
        <v>469</v>
      </c>
      <c r="F11" s="160" t="s">
        <v>592</v>
      </c>
      <c r="G11" s="11">
        <f>SUM(J11:S11)</f>
        <v>123.59400000000001</v>
      </c>
      <c r="H11" s="10">
        <f>AVERAGE(LARGE(J11:S11,1),LARGE(J11:S11,2),LARGE(J11:S11,3),LARGE(J11:S11,4),LARGE(J11:S11,5),LARGE(J11:S11,6))</f>
        <v>18.677166666666668</v>
      </c>
      <c r="I11" s="139">
        <f>COUNTIF(J11:S11,"&gt;0")</f>
        <v>7</v>
      </c>
      <c r="J11" s="172">
        <v>16.5</v>
      </c>
      <c r="K11" s="173">
        <v>11.75</v>
      </c>
      <c r="L11" s="173">
        <v>25.312999999999999</v>
      </c>
      <c r="M11" s="168">
        <v>16.25</v>
      </c>
      <c r="N11" s="176">
        <v>11.531000000000001</v>
      </c>
      <c r="O11" s="176">
        <v>0</v>
      </c>
      <c r="P11" s="168">
        <v>17.5</v>
      </c>
      <c r="Q11" s="168">
        <v>0</v>
      </c>
      <c r="R11" s="286">
        <v>0</v>
      </c>
      <c r="S11" s="298">
        <v>24.75</v>
      </c>
      <c r="T11" s="235" t="s">
        <v>607</v>
      </c>
    </row>
    <row r="12" spans="1:20">
      <c r="A12" s="42">
        <f>IF(H12=H11,A11,ROW(A12)-1)</f>
        <v>11</v>
      </c>
      <c r="B12" s="43">
        <v>11</v>
      </c>
      <c r="C12" s="94">
        <f>IF(G12&gt;0,IF(B12=0,34-A12,B12-A12),0)</f>
        <v>0</v>
      </c>
      <c r="D12" s="121" t="s">
        <v>380</v>
      </c>
      <c r="E12" s="113" t="s">
        <v>569</v>
      </c>
      <c r="F12" s="212" t="s">
        <v>596</v>
      </c>
      <c r="G12" s="11">
        <f>SUM(J12:S12)</f>
        <v>100.39099999999999</v>
      </c>
      <c r="H12" s="10">
        <f>AVERAGE(LARGE(J12:S12,1),LARGE(J12:S12,2),LARGE(J12:S12,3),LARGE(J12:S12,4),LARGE(J12:S12,5),LARGE(J12:S12,6))</f>
        <v>16.731833333333331</v>
      </c>
      <c r="I12" s="139">
        <f>COUNTIF(J12:S12,"&gt;0")</f>
        <v>5</v>
      </c>
      <c r="J12" s="172">
        <v>0</v>
      </c>
      <c r="K12" s="173">
        <v>15.625</v>
      </c>
      <c r="L12" s="173">
        <v>0</v>
      </c>
      <c r="M12" s="168">
        <v>0</v>
      </c>
      <c r="N12" s="176">
        <v>20.390999999999998</v>
      </c>
      <c r="O12" s="283">
        <v>17.5</v>
      </c>
      <c r="P12" s="168">
        <v>18.75</v>
      </c>
      <c r="Q12" s="168">
        <v>0</v>
      </c>
      <c r="R12" s="286">
        <v>0</v>
      </c>
      <c r="S12" s="298">
        <v>28.125</v>
      </c>
      <c r="T12" s="235" t="s">
        <v>607</v>
      </c>
    </row>
    <row r="13" spans="1:20">
      <c r="A13" s="42">
        <f>IF(H13=H12,A12,ROW(A13)-1)</f>
        <v>12</v>
      </c>
      <c r="B13" s="43">
        <v>12</v>
      </c>
      <c r="C13" s="94">
        <f>IF(G13&gt;0,IF(B13=0,34-A13,B13-A13),0)</f>
        <v>0</v>
      </c>
      <c r="D13" s="47" t="s">
        <v>302</v>
      </c>
      <c r="E13" s="76" t="s">
        <v>303</v>
      </c>
      <c r="F13" s="160" t="s">
        <v>592</v>
      </c>
      <c r="G13" s="11">
        <f>SUM(J13:S13)</f>
        <v>71.218999999999994</v>
      </c>
      <c r="H13" s="10">
        <f>AVERAGE(LARGE(J13:S13,1),LARGE(J13:S13,2),LARGE(J13:S13,3),LARGE(J13:S13,4),LARGE(J13:S13,5),LARGE(J13:S13,6))</f>
        <v>11.869833333333334</v>
      </c>
      <c r="I13" s="139">
        <f>COUNTIF(J13:S13,"&gt;0")</f>
        <v>5</v>
      </c>
      <c r="J13" s="172">
        <v>14.813000000000001</v>
      </c>
      <c r="K13" s="173">
        <v>11.75</v>
      </c>
      <c r="L13" s="173">
        <v>0</v>
      </c>
      <c r="M13" s="168">
        <v>11.75</v>
      </c>
      <c r="N13" s="176">
        <v>11.531000000000001</v>
      </c>
      <c r="O13" s="176">
        <v>0</v>
      </c>
      <c r="P13" s="168">
        <v>0</v>
      </c>
      <c r="Q13" s="168">
        <v>0</v>
      </c>
      <c r="R13" s="286">
        <v>0</v>
      </c>
      <c r="S13" s="298">
        <v>21.375</v>
      </c>
      <c r="T13" s="235" t="s">
        <v>607</v>
      </c>
    </row>
    <row r="14" spans="1:20">
      <c r="A14" s="42">
        <f>IF(H14=H13,A13,ROW(A14)-1)</f>
        <v>13</v>
      </c>
      <c r="B14" s="43">
        <v>13</v>
      </c>
      <c r="C14" s="94">
        <f>IF(G14&gt;0,IF(B14=0,34-A14,B14-A14),0)</f>
        <v>0</v>
      </c>
      <c r="D14" s="121" t="s">
        <v>570</v>
      </c>
      <c r="E14" s="113" t="s">
        <v>571</v>
      </c>
      <c r="F14" s="212" t="s">
        <v>592</v>
      </c>
      <c r="G14" s="11">
        <f>SUM(J14:S14)</f>
        <v>67.59899999999999</v>
      </c>
      <c r="H14" s="10">
        <f>AVERAGE(LARGE(J14:S14,1),LARGE(J14:S14,2),LARGE(J14:S14,3),LARGE(J14:S14,4),LARGE(J14:S14,5),LARGE(J14:S14,6))</f>
        <v>11.266500000000001</v>
      </c>
      <c r="I14" s="139">
        <f>COUNTIF(J14:S14,"&gt;0")</f>
        <v>4</v>
      </c>
      <c r="J14" s="172">
        <v>18.75</v>
      </c>
      <c r="K14" s="173">
        <v>0</v>
      </c>
      <c r="L14" s="173">
        <v>17.63</v>
      </c>
      <c r="M14" s="168">
        <v>0</v>
      </c>
      <c r="N14" s="176">
        <v>11.531000000000001</v>
      </c>
      <c r="O14" s="176">
        <v>0</v>
      </c>
      <c r="P14" s="168">
        <v>0</v>
      </c>
      <c r="Q14" s="168">
        <v>0</v>
      </c>
      <c r="R14" s="286">
        <v>0</v>
      </c>
      <c r="S14" s="298">
        <v>19.687999999999999</v>
      </c>
      <c r="T14" s="235" t="s">
        <v>607</v>
      </c>
    </row>
    <row r="15" spans="1:20">
      <c r="A15" s="42">
        <f>IF(H15=H14,A14,ROW(A15)-1)</f>
        <v>14</v>
      </c>
      <c r="B15" s="43">
        <v>14</v>
      </c>
      <c r="C15" s="94">
        <f>IF(G15&gt;0,IF(B15=0,34-A15,B15-A15),0)</f>
        <v>0</v>
      </c>
      <c r="D15" s="121" t="s">
        <v>575</v>
      </c>
      <c r="E15" s="113" t="s">
        <v>576</v>
      </c>
      <c r="F15" s="212" t="s">
        <v>592</v>
      </c>
      <c r="G15" s="11">
        <f>SUM(J15:S15)</f>
        <v>46.265999999999998</v>
      </c>
      <c r="H15" s="10">
        <f>AVERAGE(LARGE(J15:S15,1),LARGE(J15:S15,2),LARGE(J15:S15,3),LARGE(J15:S15,4),LARGE(J15:S15,5),LARGE(J15:S15,6))</f>
        <v>7.7109999999999994</v>
      </c>
      <c r="I15" s="139">
        <f>COUNTIF(J15:S15,"&gt;0")</f>
        <v>3</v>
      </c>
      <c r="J15" s="172">
        <v>17.625</v>
      </c>
      <c r="K15" s="173">
        <v>0</v>
      </c>
      <c r="L15" s="173">
        <v>0</v>
      </c>
      <c r="M15" s="168">
        <v>15</v>
      </c>
      <c r="N15" s="176">
        <v>13.641</v>
      </c>
      <c r="O15" s="176">
        <v>0</v>
      </c>
      <c r="P15" s="168">
        <v>0</v>
      </c>
      <c r="Q15" s="168">
        <v>0</v>
      </c>
      <c r="R15" s="286">
        <v>0</v>
      </c>
      <c r="S15" s="298"/>
      <c r="T15" s="235" t="s">
        <v>607</v>
      </c>
    </row>
    <row r="16" spans="1:20">
      <c r="A16" s="42">
        <f>IF(H16=H15,A15,ROW(A16)-1)</f>
        <v>15</v>
      </c>
      <c r="B16" s="43">
        <v>15</v>
      </c>
      <c r="C16" s="94">
        <f>IF(G16&gt;0,IF(B16=0,34-A16,B16-A16),0)</f>
        <v>0</v>
      </c>
      <c r="D16" s="47" t="s">
        <v>356</v>
      </c>
      <c r="E16" s="76" t="s">
        <v>3</v>
      </c>
      <c r="F16" s="77" t="s">
        <v>593</v>
      </c>
      <c r="G16" s="11">
        <f>SUM(J16:S16)</f>
        <v>44.063000000000002</v>
      </c>
      <c r="H16" s="10">
        <f>AVERAGE(LARGE(J16:S16,1),LARGE(J16:S16,2),LARGE(J16:S16,3),LARGE(J16:S16,4),LARGE(J16:S16,5),LARGE(J16:S16,6))</f>
        <v>7.3438333333333334</v>
      </c>
      <c r="I16" s="139">
        <f>COUNTIF(J16:S16,"&gt;0")</f>
        <v>2</v>
      </c>
      <c r="J16" s="172">
        <v>0</v>
      </c>
      <c r="K16" s="173">
        <v>0</v>
      </c>
      <c r="L16" s="173">
        <v>25.312999999999999</v>
      </c>
      <c r="M16" s="168">
        <v>0</v>
      </c>
      <c r="N16" s="176">
        <v>0</v>
      </c>
      <c r="O16" s="283">
        <v>18.75</v>
      </c>
      <c r="P16" s="168">
        <v>0</v>
      </c>
      <c r="Q16" s="168">
        <v>0</v>
      </c>
      <c r="R16" s="286">
        <v>0</v>
      </c>
      <c r="S16" s="298"/>
      <c r="T16" s="235" t="s">
        <v>607</v>
      </c>
    </row>
    <row r="17" spans="1:20">
      <c r="A17" s="42">
        <f>IF(H17=H16,A16,ROW(A17)-1)</f>
        <v>16</v>
      </c>
      <c r="B17" s="43">
        <v>0</v>
      </c>
      <c r="C17" s="94">
        <f>IF(G17&gt;0,IF(B17=0,34-A17,B17-A17),0)</f>
        <v>18</v>
      </c>
      <c r="D17" s="111" t="s">
        <v>320</v>
      </c>
      <c r="E17" s="122" t="s">
        <v>321</v>
      </c>
      <c r="F17" s="113" t="s">
        <v>593</v>
      </c>
      <c r="G17" s="11">
        <f>SUM(J17:S17)</f>
        <v>42.188000000000002</v>
      </c>
      <c r="H17" s="10">
        <f>AVERAGE(LARGE(J17:S17,1),LARGE(J17:S17,2),LARGE(J17:S17,3),LARGE(J17:S17,4),LARGE(J17:S17,5),LARGE(J17:S17,6))</f>
        <v>7.0313333333333334</v>
      </c>
      <c r="I17" s="139">
        <f>COUNTIF(J17:S17,"&gt;0")</f>
        <v>1</v>
      </c>
      <c r="J17" s="172">
        <v>0</v>
      </c>
      <c r="K17" s="173">
        <v>0</v>
      </c>
      <c r="L17" s="173">
        <v>0</v>
      </c>
      <c r="M17" s="168">
        <v>0</v>
      </c>
      <c r="N17" s="176">
        <v>0</v>
      </c>
      <c r="O17" s="176">
        <v>0</v>
      </c>
      <c r="P17" s="168">
        <v>0</v>
      </c>
      <c r="Q17" s="168">
        <v>0</v>
      </c>
      <c r="R17" s="286">
        <v>0</v>
      </c>
      <c r="S17" s="298">
        <v>42.188000000000002</v>
      </c>
      <c r="T17" s="235" t="s">
        <v>607</v>
      </c>
    </row>
    <row r="18" spans="1:20">
      <c r="A18" s="42">
        <f>IF(H18=H17,A17,ROW(A18)-1)</f>
        <v>17</v>
      </c>
      <c r="B18" s="43">
        <v>16</v>
      </c>
      <c r="C18" s="94">
        <f>IF(G18&gt;0,IF(B18=0,34-A18,B18-A18),0)</f>
        <v>-1</v>
      </c>
      <c r="D18" s="47" t="s">
        <v>523</v>
      </c>
      <c r="E18" s="233" t="s">
        <v>602</v>
      </c>
      <c r="F18" s="113" t="s">
        <v>604</v>
      </c>
      <c r="G18" s="11">
        <f>SUM(J18:S18)</f>
        <v>34</v>
      </c>
      <c r="H18" s="10">
        <f>AVERAGE(LARGE(J18:S18,1),LARGE(J18:S18,2),LARGE(J18:S18,3),LARGE(J18:S18,4),LARGE(J18:S18,5),LARGE(J18:S18,6))</f>
        <v>5.666666666666667</v>
      </c>
      <c r="I18" s="139">
        <f>COUNTIF(J18:S18,"&gt;0")</f>
        <v>2</v>
      </c>
      <c r="J18" s="172">
        <v>0</v>
      </c>
      <c r="K18" s="173">
        <v>0</v>
      </c>
      <c r="L18" s="173">
        <v>16.5</v>
      </c>
      <c r="M18" s="168">
        <v>0</v>
      </c>
      <c r="N18" s="176">
        <v>0</v>
      </c>
      <c r="O18" s="176">
        <v>0</v>
      </c>
      <c r="P18" s="168">
        <v>0</v>
      </c>
      <c r="Q18" s="168">
        <v>17.5</v>
      </c>
      <c r="R18" s="286">
        <v>0</v>
      </c>
      <c r="S18" s="298"/>
      <c r="T18" s="235" t="s">
        <v>607</v>
      </c>
    </row>
    <row r="19" spans="1:20">
      <c r="A19" s="42">
        <f>IF(H19=H18,A18,ROW(A19)-1)</f>
        <v>18</v>
      </c>
      <c r="B19" s="43">
        <v>19</v>
      </c>
      <c r="C19" s="94">
        <f>IF(G19&gt;0,IF(B19=0,34-A19,B19-A19),0)</f>
        <v>1</v>
      </c>
      <c r="D19" s="121" t="s">
        <v>577</v>
      </c>
      <c r="E19" s="113" t="s">
        <v>321</v>
      </c>
      <c r="F19" s="149" t="s">
        <v>592</v>
      </c>
      <c r="G19" s="11">
        <f>SUM(J19:S19)</f>
        <v>32.813000000000002</v>
      </c>
      <c r="H19" s="10">
        <f>AVERAGE(LARGE(J19:S19,1),LARGE(J19:S19,2),LARGE(J19:S19,3),LARGE(J19:S19,4),LARGE(J19:S19,5),LARGE(J19:S19,6))</f>
        <v>5.4688333333333334</v>
      </c>
      <c r="I19" s="139">
        <f>COUNTIF(J19:S19,"&gt;0")</f>
        <v>2</v>
      </c>
      <c r="J19" s="172">
        <v>14.813000000000001</v>
      </c>
      <c r="K19" s="173">
        <v>0</v>
      </c>
      <c r="L19" s="173">
        <v>0</v>
      </c>
      <c r="M19" s="168">
        <v>0</v>
      </c>
      <c r="N19" s="176">
        <v>0</v>
      </c>
      <c r="O19" s="176">
        <v>0</v>
      </c>
      <c r="P19" s="168">
        <v>0</v>
      </c>
      <c r="Q19" s="168">
        <v>0</v>
      </c>
      <c r="R19" s="286">
        <v>0</v>
      </c>
      <c r="S19" s="298">
        <v>18</v>
      </c>
      <c r="T19" s="235" t="s">
        <v>607</v>
      </c>
    </row>
    <row r="20" spans="1:20">
      <c r="A20" s="42">
        <f>IF(H20=H19,A19,ROW(A20)-1)</f>
        <v>19</v>
      </c>
      <c r="B20" s="43">
        <v>17</v>
      </c>
      <c r="C20" s="94">
        <f>IF(G20&gt;0,IF(B20=0,34-A20,B20-A20),0)</f>
        <v>-2</v>
      </c>
      <c r="D20" s="121" t="s">
        <v>95</v>
      </c>
      <c r="E20" s="113" t="s">
        <v>578</v>
      </c>
      <c r="F20" s="130" t="s">
        <v>593</v>
      </c>
      <c r="G20" s="11">
        <f>SUM(J20:S20)</f>
        <v>28</v>
      </c>
      <c r="H20" s="10">
        <f>AVERAGE(LARGE(J20:S20,1),LARGE(J20:S20,2),LARGE(J20:S20,3),LARGE(J20:S20,4),LARGE(J20:S20,5),LARGE(J20:S20,6))</f>
        <v>4.666666666666667</v>
      </c>
      <c r="I20" s="139">
        <f>COUNTIF(J20:S20,"&gt;0")</f>
        <v>2</v>
      </c>
      <c r="J20" s="172">
        <v>0</v>
      </c>
      <c r="K20" s="173">
        <v>11.75</v>
      </c>
      <c r="L20" s="173">
        <v>0</v>
      </c>
      <c r="M20" s="168">
        <v>0</v>
      </c>
      <c r="N20" s="176">
        <v>0</v>
      </c>
      <c r="O20" s="283">
        <v>16.25</v>
      </c>
      <c r="P20" s="168">
        <v>0</v>
      </c>
      <c r="Q20" s="168">
        <v>0</v>
      </c>
      <c r="R20" s="286">
        <v>0</v>
      </c>
      <c r="S20" s="298"/>
      <c r="T20" s="235" t="s">
        <v>607</v>
      </c>
    </row>
    <row r="21" spans="1:20">
      <c r="A21" s="42">
        <f>IF(H21=H20,A20,ROW(A21)-1)</f>
        <v>20</v>
      </c>
      <c r="B21" s="43">
        <v>18</v>
      </c>
      <c r="C21" s="94">
        <f>IF(G21&gt;0,IF(B21=0,34-A21,B21-A21),0)</f>
        <v>-2</v>
      </c>
      <c r="D21" s="47" t="s">
        <v>333</v>
      </c>
      <c r="E21" s="76" t="s">
        <v>334</v>
      </c>
      <c r="F21" s="113" t="s">
        <v>604</v>
      </c>
      <c r="G21" s="11">
        <f>SUM(J21:S21)</f>
        <v>18.75</v>
      </c>
      <c r="H21" s="10">
        <f>AVERAGE(LARGE(J21:S21,1),LARGE(J21:S21,2),LARGE(J21:S21,3),LARGE(J21:S21,4),LARGE(J21:S21,5),LARGE(J21:S21,6))</f>
        <v>3.125</v>
      </c>
      <c r="I21" s="139">
        <f>COUNTIF(J21:S21,"&gt;0")</f>
        <v>1</v>
      </c>
      <c r="J21" s="172">
        <v>0</v>
      </c>
      <c r="K21" s="173">
        <v>0</v>
      </c>
      <c r="L21" s="173">
        <v>0</v>
      </c>
      <c r="M21" s="168">
        <v>0</v>
      </c>
      <c r="N21" s="176">
        <v>0</v>
      </c>
      <c r="O21" s="176">
        <v>0</v>
      </c>
      <c r="P21" s="168">
        <v>0</v>
      </c>
      <c r="Q21" s="168">
        <v>18.75</v>
      </c>
      <c r="R21" s="286">
        <v>0</v>
      </c>
      <c r="S21" s="298"/>
      <c r="T21" s="235" t="s">
        <v>607</v>
      </c>
    </row>
    <row r="22" spans="1:20">
      <c r="A22" s="42">
        <f>IF(H22=H21,A21,ROW(A22)-1)</f>
        <v>21</v>
      </c>
      <c r="B22" s="43">
        <v>0</v>
      </c>
      <c r="C22" s="94">
        <f>IF(G22&gt;0,IF(B22=0,34-A22,B22-A22),0)</f>
        <v>0</v>
      </c>
      <c r="D22" s="121" t="s">
        <v>475</v>
      </c>
      <c r="E22" s="113" t="s">
        <v>476</v>
      </c>
      <c r="F22" s="113" t="s">
        <v>604</v>
      </c>
      <c r="G22" s="11">
        <f>SUM(J22:S22)</f>
        <v>0</v>
      </c>
      <c r="H22" s="10">
        <f>AVERAGE(LARGE(J22:S22,1),LARGE(J22:S22,2),LARGE(J22:S22,3),LARGE(J22:S22,4),LARGE(J22:S22,5),LARGE(J22:S22,6))</f>
        <v>0</v>
      </c>
      <c r="I22" s="139">
        <f>COUNTIF(J22:S22,"&gt;0")</f>
        <v>0</v>
      </c>
      <c r="J22" s="172">
        <v>0</v>
      </c>
      <c r="K22" s="173">
        <v>0</v>
      </c>
      <c r="L22" s="173">
        <v>0</v>
      </c>
      <c r="M22" s="168">
        <v>0</v>
      </c>
      <c r="N22" s="176">
        <v>0</v>
      </c>
      <c r="O22" s="176">
        <v>0</v>
      </c>
      <c r="P22" s="168">
        <v>0</v>
      </c>
      <c r="Q22" s="168">
        <v>0</v>
      </c>
      <c r="R22" s="286">
        <v>0</v>
      </c>
      <c r="S22" s="298"/>
      <c r="T22" s="235" t="s">
        <v>607</v>
      </c>
    </row>
    <row r="23" spans="1:20">
      <c r="A23" s="42">
        <f>IF(H23=H22,A22,ROW(A23)-1)</f>
        <v>21</v>
      </c>
      <c r="B23" s="43">
        <v>0</v>
      </c>
      <c r="C23" s="94">
        <f>IF(G23&gt;0,IF(B23=0,34-A23,B23-A23),0)</f>
        <v>0</v>
      </c>
      <c r="D23" s="47" t="s">
        <v>213</v>
      </c>
      <c r="E23" s="48" t="s">
        <v>29</v>
      </c>
      <c r="F23" s="48" t="s">
        <v>591</v>
      </c>
      <c r="G23" s="11">
        <f>SUM(J23:S23)</f>
        <v>0</v>
      </c>
      <c r="H23" s="10">
        <f>AVERAGE(LARGE(J23:S23,1),LARGE(J23:S23,2),LARGE(J23:S23,3),LARGE(J23:S23,4),LARGE(J23:S23,5),LARGE(J23:S23,6))</f>
        <v>0</v>
      </c>
      <c r="I23" s="139">
        <f>COUNTIF(J23:S23,"&gt;0")</f>
        <v>0</v>
      </c>
      <c r="J23" s="172">
        <v>0</v>
      </c>
      <c r="K23" s="173">
        <v>0</v>
      </c>
      <c r="L23" s="173">
        <v>0</v>
      </c>
      <c r="M23" s="168">
        <v>0</v>
      </c>
      <c r="N23" s="176">
        <v>0</v>
      </c>
      <c r="O23" s="176">
        <v>0</v>
      </c>
      <c r="P23" s="168">
        <v>0</v>
      </c>
      <c r="Q23" s="168">
        <v>0</v>
      </c>
      <c r="R23" s="286">
        <v>0</v>
      </c>
      <c r="S23" s="298"/>
      <c r="T23" s="235" t="s">
        <v>607</v>
      </c>
    </row>
    <row r="24" spans="1:20">
      <c r="A24" s="42">
        <f>IF(H24=H23,A23,ROW(A24)-1)</f>
        <v>21</v>
      </c>
      <c r="B24" s="43">
        <v>0</v>
      </c>
      <c r="C24" s="94">
        <f>IF(G24&gt;0,IF(B24=0,34-A24,B24-A24),0)</f>
        <v>0</v>
      </c>
      <c r="D24" s="111" t="s">
        <v>428</v>
      </c>
      <c r="E24" s="112" t="s">
        <v>467</v>
      </c>
      <c r="F24" s="158" t="s">
        <v>592</v>
      </c>
      <c r="G24" s="11">
        <f>SUM(J24:S24)</f>
        <v>0</v>
      </c>
      <c r="H24" s="10">
        <f>AVERAGE(LARGE(J24:S24,1),LARGE(J24:S24,2),LARGE(J24:S24,3),LARGE(J24:S24,4),LARGE(J24:S24,5),LARGE(J24:S24,6))</f>
        <v>0</v>
      </c>
      <c r="I24" s="139">
        <f>COUNTIF(J24:S24,"&gt;0")</f>
        <v>0</v>
      </c>
      <c r="J24" s="172">
        <v>0</v>
      </c>
      <c r="K24" s="173">
        <v>0</v>
      </c>
      <c r="L24" s="173">
        <v>0</v>
      </c>
      <c r="M24" s="168">
        <v>0</v>
      </c>
      <c r="N24" s="176">
        <v>0</v>
      </c>
      <c r="O24" s="176">
        <v>0</v>
      </c>
      <c r="P24" s="168">
        <v>0</v>
      </c>
      <c r="Q24" s="168">
        <v>0</v>
      </c>
      <c r="R24" s="286">
        <v>0</v>
      </c>
      <c r="S24" s="298"/>
      <c r="T24" s="235" t="s">
        <v>607</v>
      </c>
    </row>
    <row r="25" spans="1:20">
      <c r="A25" s="42">
        <f>IF(H25=H24,A24,ROW(A25)-1)</f>
        <v>21</v>
      </c>
      <c r="B25" s="43">
        <v>0</v>
      </c>
      <c r="C25" s="94">
        <f>IF(G25&gt;0,IF(B25=0,34-A25,B25-A25),0)</f>
        <v>0</v>
      </c>
      <c r="D25" s="47" t="s">
        <v>603</v>
      </c>
      <c r="E25" s="233" t="s">
        <v>321</v>
      </c>
      <c r="F25" s="113" t="s">
        <v>593</v>
      </c>
      <c r="G25" s="11">
        <f>SUM(J25:S25)</f>
        <v>0</v>
      </c>
      <c r="H25" s="10">
        <f>AVERAGE(LARGE(J25:S25,1),LARGE(J25:S25,2),LARGE(J25:S25,3),LARGE(J25:S25,4),LARGE(J25:S25,5),LARGE(J25:S25,6))</f>
        <v>0</v>
      </c>
      <c r="I25" s="139">
        <f>COUNTIF(J25:S25,"&gt;0")</f>
        <v>0</v>
      </c>
      <c r="J25" s="172">
        <v>0</v>
      </c>
      <c r="K25" s="173">
        <v>0</v>
      </c>
      <c r="L25" s="173">
        <v>0</v>
      </c>
      <c r="M25" s="168">
        <v>0</v>
      </c>
      <c r="N25" s="176">
        <v>0</v>
      </c>
      <c r="O25" s="176">
        <v>0</v>
      </c>
      <c r="P25" s="168">
        <v>0</v>
      </c>
      <c r="Q25" s="168">
        <v>0</v>
      </c>
      <c r="R25" s="286">
        <v>0</v>
      </c>
      <c r="S25" s="298"/>
      <c r="T25" s="235" t="s">
        <v>607</v>
      </c>
    </row>
    <row r="26" spans="1:20">
      <c r="A26" s="42">
        <f>IF(H26=H25,A25,ROW(A26)-1)</f>
        <v>21</v>
      </c>
      <c r="B26" s="43">
        <v>0</v>
      </c>
      <c r="C26" s="94">
        <f>IF(G26&gt;0,IF(B26=0,34-A26,B26-A26),0)</f>
        <v>0</v>
      </c>
      <c r="D26" s="47" t="s">
        <v>12</v>
      </c>
      <c r="E26" s="48" t="s">
        <v>11</v>
      </c>
      <c r="F26" s="160" t="s">
        <v>592</v>
      </c>
      <c r="G26" s="11">
        <f>SUM(J26:S26)</f>
        <v>0</v>
      </c>
      <c r="H26" s="10">
        <f>AVERAGE(LARGE(J26:S26,1),LARGE(J26:S26,2),LARGE(J26:S26,3),LARGE(J26:S26,4),LARGE(J26:S26,5),LARGE(J26:S26,6))</f>
        <v>0</v>
      </c>
      <c r="I26" s="139">
        <f>COUNTIF(J26:S26,"&gt;0")</f>
        <v>0</v>
      </c>
      <c r="J26" s="172">
        <v>0</v>
      </c>
      <c r="K26" s="173">
        <v>0</v>
      </c>
      <c r="L26" s="173">
        <v>0</v>
      </c>
      <c r="M26" s="168">
        <v>0</v>
      </c>
      <c r="N26" s="176">
        <v>0</v>
      </c>
      <c r="O26" s="176">
        <v>0</v>
      </c>
      <c r="P26" s="168">
        <v>0</v>
      </c>
      <c r="Q26" s="168">
        <v>0</v>
      </c>
      <c r="R26" s="286">
        <v>0</v>
      </c>
      <c r="S26" s="298"/>
      <c r="T26" s="235" t="s">
        <v>607</v>
      </c>
    </row>
    <row r="27" spans="1:20">
      <c r="A27" s="42">
        <f>IF(H27=H26,A26,ROW(A27)-1)</f>
        <v>21</v>
      </c>
      <c r="B27" s="43">
        <v>0</v>
      </c>
      <c r="C27" s="94">
        <f>IF(G27&gt;0,IF(B27=0,34-A27,B27-A27),0)</f>
        <v>0</v>
      </c>
      <c r="D27" s="111" t="s">
        <v>16</v>
      </c>
      <c r="E27" s="232" t="s">
        <v>15</v>
      </c>
      <c r="F27" s="303" t="s">
        <v>590</v>
      </c>
      <c r="G27" s="11">
        <f>SUM(J27:S27)</f>
        <v>0</v>
      </c>
      <c r="H27" s="10">
        <f>AVERAGE(LARGE(J27:S27,1),LARGE(J27:S27,2),LARGE(J27:S27,3),LARGE(J27:S27,4),LARGE(J27:S27,5),LARGE(J27:S27,6))</f>
        <v>0</v>
      </c>
      <c r="I27" s="139">
        <f>COUNTIF(J27:S27,"&gt;0")</f>
        <v>0</v>
      </c>
      <c r="J27" s="172">
        <v>0</v>
      </c>
      <c r="K27" s="173">
        <v>0</v>
      </c>
      <c r="L27" s="173">
        <v>0</v>
      </c>
      <c r="M27" s="168">
        <v>0</v>
      </c>
      <c r="N27" s="176">
        <v>0</v>
      </c>
      <c r="O27" s="176">
        <v>0</v>
      </c>
      <c r="P27" s="168">
        <v>0</v>
      </c>
      <c r="Q27" s="168">
        <v>0</v>
      </c>
      <c r="R27" s="286">
        <v>0</v>
      </c>
      <c r="S27" s="298">
        <v>0</v>
      </c>
      <c r="T27" s="235" t="s">
        <v>607</v>
      </c>
    </row>
    <row r="28" spans="1:20">
      <c r="A28" s="42">
        <f>IF(H28=H27,A27,ROW(A28)-1)</f>
        <v>21</v>
      </c>
      <c r="B28" s="43">
        <v>0</v>
      </c>
      <c r="C28" s="94">
        <f>IF(G28&gt;0,IF(B28=0,34-A28,B28-A28),0)</f>
        <v>0</v>
      </c>
      <c r="D28" s="47" t="s">
        <v>6</v>
      </c>
      <c r="E28" s="48" t="s">
        <v>35</v>
      </c>
      <c r="F28" s="48" t="s">
        <v>591</v>
      </c>
      <c r="G28" s="11">
        <f>SUM(J28:S28)</f>
        <v>0</v>
      </c>
      <c r="H28" s="10">
        <f>AVERAGE(LARGE(J28:S28,1),LARGE(J28:S28,2),LARGE(J28:S28,3),LARGE(J28:S28,4),LARGE(J28:S28,5),LARGE(J28:S28,6))</f>
        <v>0</v>
      </c>
      <c r="I28" s="139">
        <f>COUNTIF(J28:S28,"&gt;0")</f>
        <v>0</v>
      </c>
      <c r="J28" s="172">
        <v>0</v>
      </c>
      <c r="K28" s="173">
        <v>0</v>
      </c>
      <c r="L28" s="173">
        <v>0</v>
      </c>
      <c r="M28" s="168">
        <v>0</v>
      </c>
      <c r="N28" s="176">
        <v>0</v>
      </c>
      <c r="O28" s="176">
        <v>0</v>
      </c>
      <c r="P28" s="168">
        <v>0</v>
      </c>
      <c r="Q28" s="168">
        <v>0</v>
      </c>
      <c r="R28" s="286">
        <v>0</v>
      </c>
      <c r="S28" s="298"/>
      <c r="T28" s="235" t="s">
        <v>607</v>
      </c>
    </row>
    <row r="29" spans="1:20">
      <c r="A29" s="42">
        <f>IF(H29=H28,A28,ROW(A29)-1)</f>
        <v>21</v>
      </c>
      <c r="B29" s="43">
        <v>0</v>
      </c>
      <c r="C29" s="94">
        <f>IF(G29&gt;0,IF(B29=0,34-A29,B29-A29),0)</f>
        <v>0</v>
      </c>
      <c r="D29" s="121" t="s">
        <v>25</v>
      </c>
      <c r="E29" s="232" t="s">
        <v>24</v>
      </c>
      <c r="F29" s="113" t="s">
        <v>596</v>
      </c>
      <c r="G29" s="11">
        <f>SUM(J29:S29)</f>
        <v>0</v>
      </c>
      <c r="H29" s="10">
        <f>AVERAGE(LARGE(J29:S29,1),LARGE(J29:S29,2),LARGE(J29:S29,3),LARGE(J29:S29,4),LARGE(J29:S29,5),LARGE(J29:S29,6))</f>
        <v>0</v>
      </c>
      <c r="I29" s="139">
        <f>COUNTIF(J29:S29,"&gt;0")</f>
        <v>0</v>
      </c>
      <c r="J29" s="172">
        <v>0</v>
      </c>
      <c r="K29" s="173">
        <v>0</v>
      </c>
      <c r="L29" s="173">
        <v>0</v>
      </c>
      <c r="M29" s="168">
        <v>0</v>
      </c>
      <c r="N29" s="176">
        <v>0</v>
      </c>
      <c r="O29" s="176">
        <v>0</v>
      </c>
      <c r="P29" s="168">
        <v>0</v>
      </c>
      <c r="Q29" s="168">
        <v>0</v>
      </c>
      <c r="R29" s="286">
        <v>0</v>
      </c>
      <c r="S29" s="298"/>
      <c r="T29" s="235" t="s">
        <v>607</v>
      </c>
    </row>
    <row r="30" spans="1:20">
      <c r="A30" s="42">
        <f>IF(H30=H29,A29,ROW(A30)-1)</f>
        <v>21</v>
      </c>
      <c r="B30" s="43">
        <v>0</v>
      </c>
      <c r="C30" s="94">
        <f>IF(G30&gt;0,IF(B30=0,34-A30,B30-A30),0)</f>
        <v>0</v>
      </c>
      <c r="D30" s="111" t="s">
        <v>14</v>
      </c>
      <c r="E30" s="112" t="s">
        <v>13</v>
      </c>
      <c r="F30" s="113" t="s">
        <v>590</v>
      </c>
      <c r="G30" s="11">
        <f>SUM(J30:S30)</f>
        <v>0</v>
      </c>
      <c r="H30" s="10">
        <f>AVERAGE(LARGE(J30:S30,1),LARGE(J30:S30,2),LARGE(J30:S30,3),LARGE(J30:S30,4),LARGE(J30:S30,5),LARGE(J30:S30,6))</f>
        <v>0</v>
      </c>
      <c r="I30" s="139">
        <f>COUNTIF(J30:S30,"&gt;0")</f>
        <v>0</v>
      </c>
      <c r="J30" s="172">
        <v>0</v>
      </c>
      <c r="K30" s="173">
        <v>0</v>
      </c>
      <c r="L30" s="173">
        <v>0</v>
      </c>
      <c r="M30" s="168">
        <v>0</v>
      </c>
      <c r="N30" s="176">
        <v>0</v>
      </c>
      <c r="O30" s="176">
        <v>0</v>
      </c>
      <c r="P30" s="168">
        <v>0</v>
      </c>
      <c r="Q30" s="168">
        <v>0</v>
      </c>
      <c r="R30" s="286">
        <v>0</v>
      </c>
      <c r="S30" s="298">
        <v>0</v>
      </c>
      <c r="T30" s="235" t="s">
        <v>607</v>
      </c>
    </row>
    <row r="31" spans="1:20">
      <c r="A31" s="42">
        <f>IF(H31=H30,A30,ROW(A31)-1)</f>
        <v>21</v>
      </c>
      <c r="B31" s="43">
        <v>0</v>
      </c>
      <c r="C31" s="94">
        <f>IF(G31&gt;0,IF(B31=0,34-A31,B31-A31),0)</f>
        <v>0</v>
      </c>
      <c r="D31" s="50" t="s">
        <v>61</v>
      </c>
      <c r="E31" s="51" t="s">
        <v>2</v>
      </c>
      <c r="F31" s="73" t="s">
        <v>70</v>
      </c>
      <c r="G31" s="11">
        <f>SUM(J31:S31)</f>
        <v>0</v>
      </c>
      <c r="H31" s="10">
        <f>AVERAGE(LARGE(J31:S31,1),LARGE(J31:S31,2),LARGE(J31:S31,3),LARGE(J31:S31,4),LARGE(J31:S31,5),LARGE(J31:S31,6))</f>
        <v>0</v>
      </c>
      <c r="I31" s="139">
        <f>COUNTIF(J31:S31,"&gt;0")</f>
        <v>0</v>
      </c>
      <c r="J31" s="172">
        <v>0</v>
      </c>
      <c r="K31" s="173">
        <v>0</v>
      </c>
      <c r="L31" s="173">
        <v>0</v>
      </c>
      <c r="M31" s="168">
        <v>0</v>
      </c>
      <c r="N31" s="176">
        <v>0</v>
      </c>
      <c r="O31" s="176">
        <v>0</v>
      </c>
      <c r="P31" s="168">
        <v>0</v>
      </c>
      <c r="Q31" s="168">
        <v>0</v>
      </c>
      <c r="R31" s="286">
        <v>0</v>
      </c>
      <c r="S31" s="298"/>
    </row>
    <row r="32" spans="1:20">
      <c r="A32" s="42">
        <f>IF(H32=H31,A31,ROW(A32)-1)</f>
        <v>21</v>
      </c>
      <c r="B32" s="43">
        <v>0</v>
      </c>
      <c r="C32" s="94">
        <f>IF(G32&gt;0,IF(B32=0,34-A32,B32-A32),0)</f>
        <v>0</v>
      </c>
      <c r="D32" s="72" t="s">
        <v>61</v>
      </c>
      <c r="E32" s="73" t="s">
        <v>278</v>
      </c>
      <c r="F32" s="45" t="s">
        <v>495</v>
      </c>
      <c r="G32" s="11">
        <f>SUM(J32:S32)</f>
        <v>0</v>
      </c>
      <c r="H32" s="10">
        <f>AVERAGE(LARGE(J32:S32,1),LARGE(J32:S32,2),LARGE(J32:S32,3),LARGE(J32:S32,4),LARGE(J32:S32,5),LARGE(J32:S32,6))</f>
        <v>0</v>
      </c>
      <c r="I32" s="139">
        <f>COUNTIF(J32:S32,"&gt;0")</f>
        <v>0</v>
      </c>
      <c r="J32" s="172">
        <v>0</v>
      </c>
      <c r="K32" s="173">
        <v>0</v>
      </c>
      <c r="L32" s="173">
        <v>0</v>
      </c>
      <c r="M32" s="168">
        <v>0</v>
      </c>
      <c r="N32" s="176">
        <v>0</v>
      </c>
      <c r="O32" s="176">
        <v>0</v>
      </c>
      <c r="P32" s="168">
        <v>0</v>
      </c>
      <c r="Q32" s="168">
        <v>0</v>
      </c>
      <c r="R32" s="286">
        <v>0</v>
      </c>
      <c r="S32" s="298">
        <v>0</v>
      </c>
    </row>
    <row r="33" spans="1:20">
      <c r="A33" s="42">
        <f>IF(H33=H32,A32,ROW(A33)-1)</f>
        <v>21</v>
      </c>
      <c r="B33" s="43">
        <v>0</v>
      </c>
      <c r="C33" s="94">
        <f>IF(G33&gt;0,IF(B33=0,34-A33,B33-A33),0)</f>
        <v>0</v>
      </c>
      <c r="D33" s="72" t="s">
        <v>235</v>
      </c>
      <c r="E33" s="45" t="s">
        <v>236</v>
      </c>
      <c r="F33" s="45" t="s">
        <v>591</v>
      </c>
      <c r="G33" s="11">
        <f>SUM(J33:S33)</f>
        <v>0</v>
      </c>
      <c r="H33" s="10">
        <f>AVERAGE(LARGE(J33:S33,1),LARGE(J33:S33,2),LARGE(J33:S33,3),LARGE(J33:S33,4),LARGE(J33:S33,5),LARGE(J33:S33,6))</f>
        <v>0</v>
      </c>
      <c r="I33" s="139">
        <f>COUNTIF(J33:S33,"&gt;0")</f>
        <v>0</v>
      </c>
      <c r="J33" s="172">
        <v>0</v>
      </c>
      <c r="K33" s="173">
        <v>0</v>
      </c>
      <c r="L33" s="173">
        <v>0</v>
      </c>
      <c r="M33" s="168">
        <v>0</v>
      </c>
      <c r="N33" s="176">
        <v>0</v>
      </c>
      <c r="O33" s="176">
        <v>0</v>
      </c>
      <c r="P33" s="168">
        <v>0</v>
      </c>
      <c r="Q33" s="168">
        <v>0</v>
      </c>
      <c r="R33" s="286">
        <v>0</v>
      </c>
      <c r="S33" s="298">
        <v>0</v>
      </c>
    </row>
    <row r="34" spans="1:20">
      <c r="A34" s="42">
        <f>IF(H34=H33,A33,ROW(A34)-1)</f>
        <v>21</v>
      </c>
      <c r="B34" s="43">
        <v>0</v>
      </c>
      <c r="C34" s="94">
        <f>IF(G34&gt;0,IF(B34=0,34-A34,B34-A34),0)</f>
        <v>0</v>
      </c>
      <c r="D34" s="96" t="s">
        <v>551</v>
      </c>
      <c r="E34" s="97" t="s">
        <v>552</v>
      </c>
      <c r="F34" s="97" t="s">
        <v>439</v>
      </c>
      <c r="G34" s="11">
        <f>SUM(J34:S34)</f>
        <v>0</v>
      </c>
      <c r="H34" s="10">
        <f>AVERAGE(LARGE(J34:S34,1),LARGE(J34:S34,2),LARGE(J34:S34,3),LARGE(J34:S34,4),LARGE(J34:S34,5),LARGE(J34:S34,6))</f>
        <v>0</v>
      </c>
      <c r="I34" s="139">
        <f>COUNTIF(J34:S34,"&gt;0")</f>
        <v>0</v>
      </c>
      <c r="J34" s="172">
        <v>0</v>
      </c>
      <c r="K34" s="173">
        <v>0</v>
      </c>
      <c r="L34" s="173">
        <v>0</v>
      </c>
      <c r="M34" s="168">
        <v>0</v>
      </c>
      <c r="N34" s="176">
        <v>0</v>
      </c>
      <c r="O34" s="176">
        <v>0</v>
      </c>
      <c r="P34" s="168">
        <v>0</v>
      </c>
      <c r="Q34" s="168">
        <v>0</v>
      </c>
      <c r="R34" s="286">
        <v>0</v>
      </c>
      <c r="S34" s="298">
        <v>0</v>
      </c>
    </row>
    <row r="35" spans="1:20">
      <c r="A35" s="42">
        <f>IF(H35=H34,A34,ROW(A35)-1)</f>
        <v>21</v>
      </c>
      <c r="B35" s="43">
        <v>0</v>
      </c>
      <c r="C35" s="94">
        <f>IF(G35&gt;0,IF(B35=0,34-A35,B35-A35),0)</f>
        <v>0</v>
      </c>
      <c r="D35" s="44" t="s">
        <v>4</v>
      </c>
      <c r="E35" s="45" t="s">
        <v>3</v>
      </c>
      <c r="F35" s="49"/>
      <c r="G35" s="11">
        <f>SUM(J35:S35)</f>
        <v>0</v>
      </c>
      <c r="H35" s="10">
        <f>AVERAGE(LARGE(J35:S35,1),LARGE(J35:S35,2),LARGE(J35:S35,3),LARGE(J35:S35,4),LARGE(J35:S35,5),LARGE(J35:S35,6))</f>
        <v>0</v>
      </c>
      <c r="I35" s="139">
        <f>COUNTIF(J35:S35,"&gt;0")</f>
        <v>0</v>
      </c>
      <c r="J35" s="172">
        <v>0</v>
      </c>
      <c r="K35" s="173">
        <v>0</v>
      </c>
      <c r="L35" s="173">
        <v>0</v>
      </c>
      <c r="M35" s="168">
        <v>0</v>
      </c>
      <c r="N35" s="176">
        <v>0</v>
      </c>
      <c r="O35" s="176">
        <v>0</v>
      </c>
      <c r="P35" s="168">
        <v>0</v>
      </c>
      <c r="Q35" s="168">
        <v>0</v>
      </c>
      <c r="R35" s="286">
        <v>0</v>
      </c>
      <c r="S35" s="298">
        <v>0</v>
      </c>
    </row>
    <row r="36" spans="1:20" ht="13.5" customHeight="1">
      <c r="A36" s="42">
        <f>IF(H36=H35,A35,ROW(A36)-1)</f>
        <v>21</v>
      </c>
      <c r="B36" s="43">
        <v>0</v>
      </c>
      <c r="C36" s="94">
        <f>IF(G36&gt;0,IF(B36=0,34-A36,B36-A36),0)</f>
        <v>0</v>
      </c>
      <c r="D36" s="96" t="s">
        <v>454</v>
      </c>
      <c r="E36" s="97" t="s">
        <v>455</v>
      </c>
      <c r="F36" s="97" t="s">
        <v>439</v>
      </c>
      <c r="G36" s="11">
        <f>SUM(J36:S36)</f>
        <v>0</v>
      </c>
      <c r="H36" s="10">
        <f>AVERAGE(LARGE(J36:S36,1),LARGE(J36:S36,2),LARGE(J36:S36,3),LARGE(J36:S36,4),LARGE(J36:S36,5),LARGE(J36:S36,6))</f>
        <v>0</v>
      </c>
      <c r="I36" s="139">
        <f>COUNTIF(J36:S36,"&gt;0")</f>
        <v>0</v>
      </c>
      <c r="J36" s="172">
        <v>0</v>
      </c>
      <c r="K36" s="173">
        <v>0</v>
      </c>
      <c r="L36" s="173">
        <v>0</v>
      </c>
      <c r="M36" s="168">
        <v>0</v>
      </c>
      <c r="N36" s="176">
        <v>0</v>
      </c>
      <c r="O36" s="176">
        <v>0</v>
      </c>
      <c r="P36" s="168">
        <v>0</v>
      </c>
      <c r="Q36" s="168">
        <v>0</v>
      </c>
      <c r="R36" s="286">
        <v>0</v>
      </c>
      <c r="S36" s="298">
        <v>0</v>
      </c>
    </row>
    <row r="37" spans="1:20">
      <c r="A37" s="42">
        <f>IF(H37=H36,A36,ROW(A37)-1)</f>
        <v>21</v>
      </c>
      <c r="B37" s="43">
        <v>0</v>
      </c>
      <c r="C37" s="94">
        <f>IF(G37&gt;0,IF(B37=0,34-A37,B37-A37),0)</f>
        <v>0</v>
      </c>
      <c r="D37" s="96" t="s">
        <v>385</v>
      </c>
      <c r="E37" s="97" t="s">
        <v>386</v>
      </c>
      <c r="F37" s="234" t="s">
        <v>381</v>
      </c>
      <c r="G37" s="11">
        <f>SUM(J37:S37)</f>
        <v>0</v>
      </c>
      <c r="H37" s="10">
        <f>AVERAGE(LARGE(J37:S37,1),LARGE(J37:S37,2),LARGE(J37:S37,3),LARGE(J37:S37,4),LARGE(J37:S37,5),LARGE(J37:S37,6))</f>
        <v>0</v>
      </c>
      <c r="I37" s="139">
        <f>COUNTIF(J37:S37,"&gt;0")</f>
        <v>0</v>
      </c>
      <c r="J37" s="172">
        <v>0</v>
      </c>
      <c r="K37" s="173">
        <v>0</v>
      </c>
      <c r="L37" s="173">
        <v>0</v>
      </c>
      <c r="M37" s="168">
        <v>0</v>
      </c>
      <c r="N37" s="176">
        <v>0</v>
      </c>
      <c r="O37" s="176">
        <v>0</v>
      </c>
      <c r="P37" s="168">
        <v>0</v>
      </c>
      <c r="Q37" s="168">
        <v>0</v>
      </c>
      <c r="R37" s="286">
        <v>0</v>
      </c>
      <c r="S37" s="298">
        <v>0</v>
      </c>
    </row>
    <row r="38" spans="1:20">
      <c r="A38" s="42">
        <f>IF(H38=H37,A37,ROW(A38)-1)</f>
        <v>21</v>
      </c>
      <c r="B38" s="43">
        <v>0</v>
      </c>
      <c r="C38" s="94">
        <f>IF(G38&gt;0,IF(B38=0,34-A38,B38-A38),0)</f>
        <v>0</v>
      </c>
      <c r="D38" s="44" t="s">
        <v>18</v>
      </c>
      <c r="E38" s="45" t="s">
        <v>17</v>
      </c>
      <c r="F38" s="49"/>
      <c r="G38" s="11">
        <f>SUM(J38:S38)</f>
        <v>0</v>
      </c>
      <c r="H38" s="10">
        <f>AVERAGE(LARGE(J38:S38,1),LARGE(J38:S38,2),LARGE(J38:S38,3),LARGE(J38:S38,4),LARGE(J38:S38,5),LARGE(J38:S38,6))</f>
        <v>0</v>
      </c>
      <c r="I38" s="139">
        <f>COUNTIF(J38:S38,"&gt;0")</f>
        <v>0</v>
      </c>
      <c r="J38" s="172">
        <v>0</v>
      </c>
      <c r="K38" s="173">
        <v>0</v>
      </c>
      <c r="L38" s="173">
        <v>0</v>
      </c>
      <c r="M38" s="168">
        <v>0</v>
      </c>
      <c r="N38" s="176">
        <v>0</v>
      </c>
      <c r="O38" s="176">
        <v>0</v>
      </c>
      <c r="P38" s="168">
        <v>0</v>
      </c>
      <c r="Q38" s="168">
        <v>0</v>
      </c>
      <c r="R38" s="286">
        <v>0</v>
      </c>
      <c r="S38" s="298">
        <v>0</v>
      </c>
    </row>
    <row r="39" spans="1:20">
      <c r="A39" s="42">
        <f>IF(H39=H38,A38,ROW(A39)-1)</f>
        <v>21</v>
      </c>
      <c r="B39" s="43">
        <v>0</v>
      </c>
      <c r="C39" s="94">
        <f>IF(G39&gt;0,IF(B39=0,34-A39,B39-A39),0)</f>
        <v>0</v>
      </c>
      <c r="D39" s="72" t="s">
        <v>300</v>
      </c>
      <c r="E39" s="100" t="s">
        <v>280</v>
      </c>
      <c r="F39" s="51"/>
      <c r="G39" s="11">
        <f>SUM(J39:S39)</f>
        <v>0</v>
      </c>
      <c r="H39" s="10">
        <f>AVERAGE(LARGE(J39:S39,1),LARGE(J39:S39,2),LARGE(J39:S39,3),LARGE(J39:S39,4),LARGE(J39:S39,5),LARGE(J39:S39,6))</f>
        <v>0</v>
      </c>
      <c r="I39" s="139">
        <f>COUNTIF(J39:S39,"&gt;0")</f>
        <v>0</v>
      </c>
      <c r="J39" s="172">
        <v>0</v>
      </c>
      <c r="K39" s="173">
        <v>0</v>
      </c>
      <c r="L39" s="173">
        <v>0</v>
      </c>
      <c r="M39" s="168">
        <v>0</v>
      </c>
      <c r="N39" s="176">
        <v>0</v>
      </c>
      <c r="O39" s="176">
        <v>0</v>
      </c>
      <c r="P39" s="168">
        <v>0</v>
      </c>
      <c r="Q39" s="168">
        <v>0</v>
      </c>
      <c r="R39" s="286">
        <v>0</v>
      </c>
      <c r="S39" s="298">
        <v>0</v>
      </c>
    </row>
    <row r="40" spans="1:20" ht="13.5" customHeight="1">
      <c r="A40" s="42">
        <f>IF(H40=H39,A39,ROW(A40)-1)</f>
        <v>21</v>
      </c>
      <c r="B40" s="43">
        <v>0</v>
      </c>
      <c r="C40" s="94">
        <f>IF(G40&gt;0,IF(B40=0,34-A40,B40-A40),0)</f>
        <v>0</v>
      </c>
      <c r="D40" s="72" t="s">
        <v>300</v>
      </c>
      <c r="E40" s="73" t="s">
        <v>301</v>
      </c>
      <c r="F40" s="51"/>
      <c r="G40" s="11">
        <f>SUM(J40:S40)</f>
        <v>0</v>
      </c>
      <c r="H40" s="10">
        <f>AVERAGE(LARGE(J40:S40,1),LARGE(J40:S40,2),LARGE(J40:S40,3),LARGE(J40:S40,4),LARGE(J40:S40,5),LARGE(J40:S40,6))</f>
        <v>0</v>
      </c>
      <c r="I40" s="139">
        <f>COUNTIF(J40:S40,"&gt;0")</f>
        <v>0</v>
      </c>
      <c r="J40" s="172">
        <v>0</v>
      </c>
      <c r="K40" s="173">
        <v>0</v>
      </c>
      <c r="L40" s="173">
        <v>0</v>
      </c>
      <c r="M40" s="168">
        <v>0</v>
      </c>
      <c r="N40" s="176">
        <v>0</v>
      </c>
      <c r="O40" s="176">
        <v>0</v>
      </c>
      <c r="P40" s="168">
        <v>0</v>
      </c>
      <c r="Q40" s="168">
        <v>0</v>
      </c>
      <c r="R40" s="286">
        <v>0</v>
      </c>
      <c r="S40" s="298">
        <v>0</v>
      </c>
    </row>
    <row r="41" spans="1:20" ht="13.5" customHeight="1">
      <c r="A41" s="42">
        <f>IF(H41=H40,A40,ROW(A41)-1)</f>
        <v>21</v>
      </c>
      <c r="B41" s="43">
        <v>0</v>
      </c>
      <c r="C41" s="94">
        <f>IF(G41&gt;0,IF(B41=0,34-A41,B41-A41),0)</f>
        <v>0</v>
      </c>
      <c r="D41" s="44" t="s">
        <v>34</v>
      </c>
      <c r="E41" s="45" t="s">
        <v>33</v>
      </c>
      <c r="F41" s="49"/>
      <c r="G41" s="11">
        <f>SUM(J41:S41)</f>
        <v>0</v>
      </c>
      <c r="H41" s="10">
        <f>AVERAGE(LARGE(J41:S41,1),LARGE(J41:S41,2),LARGE(J41:S41,3),LARGE(J41:S41,4),LARGE(J41:S41,5),LARGE(J41:S41,6))</f>
        <v>0</v>
      </c>
      <c r="I41" s="139">
        <f>COUNTIF(J41:S41,"&gt;0")</f>
        <v>0</v>
      </c>
      <c r="J41" s="172">
        <v>0</v>
      </c>
      <c r="K41" s="173">
        <v>0</v>
      </c>
      <c r="L41" s="173">
        <v>0</v>
      </c>
      <c r="M41" s="168">
        <v>0</v>
      </c>
      <c r="N41" s="176">
        <v>0</v>
      </c>
      <c r="O41" s="176">
        <v>0</v>
      </c>
      <c r="P41" s="168">
        <v>0</v>
      </c>
      <c r="Q41" s="168">
        <v>0</v>
      </c>
      <c r="R41" s="286">
        <v>0</v>
      </c>
      <c r="S41" s="298">
        <v>0</v>
      </c>
    </row>
    <row r="42" spans="1:20" ht="13.5" customHeight="1">
      <c r="A42" s="42">
        <f>IF(H42=H41,A41,ROW(A42)-1)</f>
        <v>21</v>
      </c>
      <c r="B42" s="43">
        <v>0</v>
      </c>
      <c r="C42" s="94">
        <f>IF(G42&gt;0,IF(B42=0,34-A42,B42-A42),0)</f>
        <v>0</v>
      </c>
      <c r="D42" s="72" t="s">
        <v>414</v>
      </c>
      <c r="E42" s="100" t="s">
        <v>3</v>
      </c>
      <c r="F42" s="131" t="s">
        <v>592</v>
      </c>
      <c r="G42" s="11">
        <f>SUM(J42:S42)</f>
        <v>0</v>
      </c>
      <c r="H42" s="10">
        <f>AVERAGE(LARGE(J42:S42,1),LARGE(J42:S42,2),LARGE(J42:S42,3),LARGE(J42:S42,4),LARGE(J42:S42,5),LARGE(J42:S42,6))</f>
        <v>0</v>
      </c>
      <c r="I42" s="139">
        <f>COUNTIF(J42:S42,"&gt;0")</f>
        <v>0</v>
      </c>
      <c r="J42" s="172">
        <v>0</v>
      </c>
      <c r="K42" s="173">
        <v>0</v>
      </c>
      <c r="L42" s="173">
        <v>0</v>
      </c>
      <c r="M42" s="168">
        <v>0</v>
      </c>
      <c r="N42" s="176">
        <v>0</v>
      </c>
      <c r="O42" s="176">
        <v>0</v>
      </c>
      <c r="P42" s="168">
        <v>0</v>
      </c>
      <c r="Q42" s="168">
        <v>0</v>
      </c>
      <c r="R42" s="286">
        <v>0</v>
      </c>
      <c r="S42" s="298">
        <v>0</v>
      </c>
      <c r="T42" s="213"/>
    </row>
    <row r="43" spans="1:20" ht="13.5" customHeight="1">
      <c r="A43" s="42">
        <f>IF(H43=H42,A42,ROW(A43)-1)</f>
        <v>21</v>
      </c>
      <c r="B43" s="43">
        <v>0</v>
      </c>
      <c r="C43" s="94">
        <f>IF(G43&gt;0,IF(B43=0,34-A43,B43-A43),0)</f>
        <v>0</v>
      </c>
      <c r="D43" s="96" t="s">
        <v>409</v>
      </c>
      <c r="E43" s="97" t="s">
        <v>236</v>
      </c>
      <c r="F43" s="97" t="s">
        <v>286</v>
      </c>
      <c r="G43" s="11">
        <f>SUM(J43:S43)</f>
        <v>0</v>
      </c>
      <c r="H43" s="10">
        <f>AVERAGE(LARGE(J43:S43,1),LARGE(J43:S43,2),LARGE(J43:S43,3),LARGE(J43:S43,4),LARGE(J43:S43,5),LARGE(J43:S43,6))</f>
        <v>0</v>
      </c>
      <c r="I43" s="139">
        <f>COUNTIF(J43:S43,"&gt;0")</f>
        <v>0</v>
      </c>
      <c r="J43" s="172">
        <v>0</v>
      </c>
      <c r="K43" s="173">
        <v>0</v>
      </c>
      <c r="L43" s="173">
        <v>0</v>
      </c>
      <c r="M43" s="168">
        <v>0</v>
      </c>
      <c r="N43" s="176">
        <v>0</v>
      </c>
      <c r="O43" s="176">
        <v>0</v>
      </c>
      <c r="P43" s="168">
        <v>0</v>
      </c>
      <c r="Q43" s="168">
        <v>0</v>
      </c>
      <c r="R43" s="286">
        <v>0</v>
      </c>
      <c r="S43" s="298">
        <v>0</v>
      </c>
    </row>
    <row r="44" spans="1:20" ht="13.5" customHeight="1">
      <c r="A44" s="42">
        <f>IF(H44=H43,A43,ROW(A44)-1)</f>
        <v>21</v>
      </c>
      <c r="B44" s="43">
        <v>0</v>
      </c>
      <c r="C44" s="94">
        <f>IF(G44&gt;0,IF(B44=0,34-A44,B44-A44),0)</f>
        <v>0</v>
      </c>
      <c r="D44" s="96" t="s">
        <v>490</v>
      </c>
      <c r="E44" s="97" t="s">
        <v>491</v>
      </c>
      <c r="F44" s="97" t="s">
        <v>286</v>
      </c>
      <c r="G44" s="11">
        <f>SUM(J44:S44)</f>
        <v>0</v>
      </c>
      <c r="H44" s="10">
        <f>AVERAGE(LARGE(J44:S44,1),LARGE(J44:S44,2),LARGE(J44:S44,3),LARGE(J44:S44,4),LARGE(J44:S44,5),LARGE(J44:S44,6))</f>
        <v>0</v>
      </c>
      <c r="I44" s="139">
        <f>COUNTIF(J44:S44,"&gt;0")</f>
        <v>0</v>
      </c>
      <c r="J44" s="172">
        <v>0</v>
      </c>
      <c r="K44" s="173">
        <v>0</v>
      </c>
      <c r="L44" s="173">
        <v>0</v>
      </c>
      <c r="M44" s="168">
        <v>0</v>
      </c>
      <c r="N44" s="176">
        <v>0</v>
      </c>
      <c r="O44" s="176">
        <v>0</v>
      </c>
      <c r="P44" s="168">
        <v>0</v>
      </c>
      <c r="Q44" s="168">
        <v>0</v>
      </c>
      <c r="R44" s="286">
        <v>0</v>
      </c>
      <c r="S44" s="298">
        <v>0</v>
      </c>
    </row>
    <row r="45" spans="1:20" ht="13.5" customHeight="1">
      <c r="A45" s="42">
        <f>IF(H45=H44,A44,ROW(A45)-1)</f>
        <v>21</v>
      </c>
      <c r="B45" s="43">
        <v>0</v>
      </c>
      <c r="C45" s="94">
        <f>IF(G45&gt;0,IF(B45=0,34-A45,B45-A45),0)</f>
        <v>0</v>
      </c>
      <c r="D45" s="50" t="s">
        <v>565</v>
      </c>
      <c r="E45" s="131" t="s">
        <v>566</v>
      </c>
      <c r="F45" s="45"/>
      <c r="G45" s="11">
        <f>SUM(J45:S45)</f>
        <v>0</v>
      </c>
      <c r="H45" s="10">
        <f>AVERAGE(LARGE(J45:S45,1),LARGE(J45:S45,2),LARGE(J45:S45,3),LARGE(J45:S45,4),LARGE(J45:S45,5),LARGE(J45:S45,6))</f>
        <v>0</v>
      </c>
      <c r="I45" s="139">
        <f>COUNTIF(J45:S45,"&gt;0")</f>
        <v>0</v>
      </c>
      <c r="J45" s="172">
        <v>0</v>
      </c>
      <c r="K45" s="173">
        <v>0</v>
      </c>
      <c r="L45" s="173">
        <v>0</v>
      </c>
      <c r="M45" s="168">
        <v>0</v>
      </c>
      <c r="N45" s="176">
        <v>0</v>
      </c>
      <c r="O45" s="176">
        <v>0</v>
      </c>
      <c r="P45" s="168">
        <v>0</v>
      </c>
      <c r="Q45" s="168">
        <v>0</v>
      </c>
      <c r="R45" s="286">
        <v>0</v>
      </c>
      <c r="S45" s="298">
        <v>0</v>
      </c>
    </row>
    <row r="46" spans="1:20" ht="13.5" customHeight="1">
      <c r="A46" s="42">
        <f>IF(H46=H45,A45,ROW(A46)-1)</f>
        <v>21</v>
      </c>
      <c r="B46" s="43">
        <v>0</v>
      </c>
      <c r="C46" s="94">
        <f>IF(G46&gt;0,IF(B46=0,34-A46,B46-A46),0)</f>
        <v>0</v>
      </c>
      <c r="D46" s="72" t="s">
        <v>10</v>
      </c>
      <c r="E46" s="45" t="s">
        <v>36</v>
      </c>
      <c r="F46" s="45" t="s">
        <v>495</v>
      </c>
      <c r="G46" s="11">
        <f>SUM(J46:S46)</f>
        <v>0</v>
      </c>
      <c r="H46" s="10">
        <f>AVERAGE(LARGE(J46:S46,1),LARGE(J46:S46,2),LARGE(J46:S46,3),LARGE(J46:S46,4),LARGE(J46:S46,5),LARGE(J46:S46,6))</f>
        <v>0</v>
      </c>
      <c r="I46" s="139">
        <f>COUNTIF(J46:S46,"&gt;0")</f>
        <v>0</v>
      </c>
      <c r="J46" s="172">
        <v>0</v>
      </c>
      <c r="K46" s="173">
        <v>0</v>
      </c>
      <c r="L46" s="173">
        <v>0</v>
      </c>
      <c r="M46" s="168">
        <v>0</v>
      </c>
      <c r="N46" s="176">
        <v>0</v>
      </c>
      <c r="O46" s="176">
        <v>0</v>
      </c>
      <c r="P46" s="168">
        <v>0</v>
      </c>
      <c r="Q46" s="168">
        <v>0</v>
      </c>
      <c r="R46" s="286">
        <v>0</v>
      </c>
      <c r="S46" s="298"/>
      <c r="T46" s="235"/>
    </row>
    <row r="47" spans="1:20" ht="13.5" customHeight="1">
      <c r="A47" s="42">
        <f>IF(H47=H46,A46,ROW(A47)-1)</f>
        <v>21</v>
      </c>
      <c r="B47" s="43">
        <v>0</v>
      </c>
      <c r="C47" s="94">
        <f>IF(G47&gt;0,IF(B47=0,34-A47,B47-A47),0)</f>
        <v>0</v>
      </c>
      <c r="D47" s="50" t="s">
        <v>10</v>
      </c>
      <c r="E47" s="45" t="s">
        <v>9</v>
      </c>
      <c r="F47" s="45"/>
      <c r="G47" s="11">
        <f>SUM(J47:S47)</f>
        <v>0</v>
      </c>
      <c r="H47" s="10">
        <f>AVERAGE(LARGE(J47:S47,1),LARGE(J47:S47,2),LARGE(J47:S47,3),LARGE(J47:S47,4),LARGE(J47:S47,5),LARGE(J47:S47,6))</f>
        <v>0</v>
      </c>
      <c r="I47" s="139">
        <f>COUNTIF(J47:S47,"&gt;0")</f>
        <v>0</v>
      </c>
      <c r="J47" s="172">
        <v>0</v>
      </c>
      <c r="K47" s="173">
        <v>0</v>
      </c>
      <c r="L47" s="173">
        <v>0</v>
      </c>
      <c r="M47" s="168">
        <v>0</v>
      </c>
      <c r="N47" s="176">
        <v>0</v>
      </c>
      <c r="O47" s="176">
        <v>0</v>
      </c>
      <c r="P47" s="168">
        <v>0</v>
      </c>
      <c r="Q47" s="168">
        <v>0</v>
      </c>
      <c r="R47" s="286">
        <v>0</v>
      </c>
      <c r="S47" s="298">
        <v>0</v>
      </c>
    </row>
    <row r="48" spans="1:20" ht="13.5" customHeight="1">
      <c r="A48" s="42">
        <f>IF(H48=H47,A47,ROW(A48)-1)</f>
        <v>21</v>
      </c>
      <c r="B48" s="43">
        <v>0</v>
      </c>
      <c r="C48" s="94">
        <f>IF(G48&gt;0,IF(B48=0,34-A48,B48-A48),0)</f>
        <v>0</v>
      </c>
      <c r="D48" s="72" t="s">
        <v>470</v>
      </c>
      <c r="E48" s="100" t="s">
        <v>471</v>
      </c>
      <c r="F48" s="131" t="s">
        <v>592</v>
      </c>
      <c r="G48" s="11">
        <f>SUM(J48:S48)</f>
        <v>0</v>
      </c>
      <c r="H48" s="10">
        <f>AVERAGE(LARGE(J48:S48,1),LARGE(J48:S48,2),LARGE(J48:S48,3),LARGE(J48:S48,4),LARGE(J48:S48,5),LARGE(J48:S48,6))</f>
        <v>0</v>
      </c>
      <c r="I48" s="139">
        <f>COUNTIF(J48:S48,"&gt;0")</f>
        <v>0</v>
      </c>
      <c r="J48" s="172">
        <v>0</v>
      </c>
      <c r="K48" s="173">
        <v>0</v>
      </c>
      <c r="L48" s="173">
        <v>0</v>
      </c>
      <c r="M48" s="168">
        <v>0</v>
      </c>
      <c r="N48" s="176">
        <v>0</v>
      </c>
      <c r="O48" s="176">
        <v>0</v>
      </c>
      <c r="P48" s="168">
        <v>0</v>
      </c>
      <c r="Q48" s="168">
        <v>0</v>
      </c>
      <c r="R48" s="286">
        <v>0</v>
      </c>
      <c r="S48" s="298">
        <v>0</v>
      </c>
      <c r="T48" s="235"/>
    </row>
    <row r="49" spans="1:20" ht="13.5" customHeight="1">
      <c r="A49" s="42">
        <f>IF(H49=H48,A48,ROW(A49)-1)</f>
        <v>21</v>
      </c>
      <c r="B49" s="43">
        <v>0</v>
      </c>
      <c r="C49" s="94">
        <f>IF(G49&gt;0,IF(B49=0,34-A49,B49-A49),0)</f>
        <v>0</v>
      </c>
      <c r="D49" s="72" t="s">
        <v>425</v>
      </c>
      <c r="E49" s="100" t="s">
        <v>426</v>
      </c>
      <c r="F49" s="51"/>
      <c r="G49" s="11">
        <f>SUM(J49:S49)</f>
        <v>0</v>
      </c>
      <c r="H49" s="10">
        <f>AVERAGE(LARGE(J49:S49,1),LARGE(J49:S49,2),LARGE(J49:S49,3),LARGE(J49:S49,4),LARGE(J49:S49,5),LARGE(J49:S49,6))</f>
        <v>0</v>
      </c>
      <c r="I49" s="139">
        <f>COUNTIF(J49:S49,"&gt;0")</f>
        <v>0</v>
      </c>
      <c r="J49" s="172">
        <v>0</v>
      </c>
      <c r="K49" s="173">
        <v>0</v>
      </c>
      <c r="L49" s="173">
        <v>0</v>
      </c>
      <c r="M49" s="168">
        <v>0</v>
      </c>
      <c r="N49" s="176">
        <v>0</v>
      </c>
      <c r="O49" s="176">
        <v>0</v>
      </c>
      <c r="P49" s="168">
        <v>0</v>
      </c>
      <c r="Q49" s="168">
        <v>0</v>
      </c>
      <c r="R49" s="286">
        <v>0</v>
      </c>
      <c r="S49" s="298">
        <v>0</v>
      </c>
    </row>
    <row r="50" spans="1:20" ht="13.5" customHeight="1">
      <c r="A50" s="42">
        <f>IF(H50=H49,A49,ROW(A50)-1)</f>
        <v>21</v>
      </c>
      <c r="B50" s="43">
        <v>0</v>
      </c>
      <c r="C50" s="94">
        <f>IF(G50&gt;0,IF(B50=0,34-A50,B50-A50),0)</f>
        <v>0</v>
      </c>
      <c r="D50" s="96" t="s">
        <v>387</v>
      </c>
      <c r="E50" s="97" t="s">
        <v>388</v>
      </c>
      <c r="F50" s="97" t="s">
        <v>286</v>
      </c>
      <c r="G50" s="11">
        <f>SUM(J50:S50)</f>
        <v>0</v>
      </c>
      <c r="H50" s="10">
        <f>AVERAGE(LARGE(J50:S50,1),LARGE(J50:S50,2),LARGE(J50:S50,3),LARGE(J50:S50,4),LARGE(J50:S50,5),LARGE(J50:S50,6))</f>
        <v>0</v>
      </c>
      <c r="I50" s="139">
        <f>COUNTIF(J50:S50,"&gt;0")</f>
        <v>0</v>
      </c>
      <c r="J50" s="172">
        <v>0</v>
      </c>
      <c r="K50" s="173">
        <v>0</v>
      </c>
      <c r="L50" s="173">
        <v>0</v>
      </c>
      <c r="M50" s="168">
        <v>0</v>
      </c>
      <c r="N50" s="176">
        <v>0</v>
      </c>
      <c r="O50" s="176">
        <v>0</v>
      </c>
      <c r="P50" s="168">
        <v>0</v>
      </c>
      <c r="Q50" s="168">
        <v>0</v>
      </c>
      <c r="R50" s="286">
        <v>0</v>
      </c>
      <c r="S50" s="298">
        <v>0</v>
      </c>
    </row>
    <row r="51" spans="1:20" ht="13.5" customHeight="1">
      <c r="A51" s="42">
        <f>IF(H51=H50,A50,ROW(A51)-1)</f>
        <v>21</v>
      </c>
      <c r="B51" s="43">
        <v>0</v>
      </c>
      <c r="C51" s="94">
        <f>IF(G51&gt;0,IF(B51=0,34-A51,B51-A51),0)</f>
        <v>0</v>
      </c>
      <c r="D51" s="72" t="s">
        <v>59</v>
      </c>
      <c r="E51" s="73" t="s">
        <v>13</v>
      </c>
      <c r="F51" s="51"/>
      <c r="G51" s="11">
        <f>SUM(J51:S51)</f>
        <v>0</v>
      </c>
      <c r="H51" s="10">
        <f>AVERAGE(LARGE(J51:S51,1),LARGE(J51:S51,2),LARGE(J51:S51,3),LARGE(J51:S51,4),LARGE(J51:S51,5),LARGE(J51:S51,6))</f>
        <v>0</v>
      </c>
      <c r="I51" s="139">
        <f>COUNTIF(J51:S51,"&gt;0")</f>
        <v>0</v>
      </c>
      <c r="J51" s="172">
        <v>0</v>
      </c>
      <c r="K51" s="173">
        <v>0</v>
      </c>
      <c r="L51" s="173">
        <v>0</v>
      </c>
      <c r="M51" s="168">
        <v>0</v>
      </c>
      <c r="N51" s="176">
        <v>0</v>
      </c>
      <c r="O51" s="176">
        <v>0</v>
      </c>
      <c r="P51" s="168">
        <v>0</v>
      </c>
      <c r="Q51" s="168">
        <v>0</v>
      </c>
      <c r="R51" s="286">
        <v>0</v>
      </c>
      <c r="S51" s="298">
        <v>0</v>
      </c>
    </row>
    <row r="52" spans="1:20" ht="13.5" customHeight="1">
      <c r="A52" s="42">
        <f>IF(H52=H51,A51,ROW(A52)-1)</f>
        <v>21</v>
      </c>
      <c r="B52" s="43">
        <v>0</v>
      </c>
      <c r="C52" s="94">
        <f>IF(G52&gt;0,IF(B52=0,34-A52,B52-A52),0)</f>
        <v>0</v>
      </c>
      <c r="D52" s="44" t="s">
        <v>233</v>
      </c>
      <c r="E52" s="45" t="s">
        <v>234</v>
      </c>
      <c r="F52" s="45"/>
      <c r="G52" s="11">
        <f>SUM(J52:S52)</f>
        <v>0</v>
      </c>
      <c r="H52" s="10">
        <f>AVERAGE(LARGE(J52:S52,1),LARGE(J52:S52,2),LARGE(J52:S52,3),LARGE(J52:S52,4),LARGE(J52:S52,5),LARGE(J52:S52,6))</f>
        <v>0</v>
      </c>
      <c r="I52" s="139">
        <f>COUNTIF(J52:S52,"&gt;0")</f>
        <v>0</v>
      </c>
      <c r="J52" s="172">
        <v>0</v>
      </c>
      <c r="K52" s="173">
        <v>0</v>
      </c>
      <c r="L52" s="173">
        <v>0</v>
      </c>
      <c r="M52" s="168">
        <v>0</v>
      </c>
      <c r="N52" s="176">
        <v>0</v>
      </c>
      <c r="O52" s="176">
        <v>0</v>
      </c>
      <c r="P52" s="168">
        <v>0</v>
      </c>
      <c r="Q52" s="168">
        <v>0</v>
      </c>
      <c r="R52" s="286">
        <v>0</v>
      </c>
      <c r="S52" s="298">
        <v>0</v>
      </c>
    </row>
    <row r="53" spans="1:20">
      <c r="A53" s="42">
        <f>IF(H53=H52,A52,ROW(A53)-1)</f>
        <v>21</v>
      </c>
      <c r="B53" s="43">
        <v>0</v>
      </c>
      <c r="C53" s="94">
        <f>IF(G53&gt;0,IF(B53=0,34-A53,B53-A53),0)</f>
        <v>0</v>
      </c>
      <c r="D53" s="50" t="s">
        <v>493</v>
      </c>
      <c r="E53" s="131" t="s">
        <v>494</v>
      </c>
      <c r="F53" s="45" t="s">
        <v>495</v>
      </c>
      <c r="G53" s="11">
        <f>SUM(J53:S53)</f>
        <v>0</v>
      </c>
      <c r="H53" s="10">
        <f>AVERAGE(LARGE(J53:S53,1),LARGE(J53:S53,2),LARGE(J53:S53,3),LARGE(J53:S53,4),LARGE(J53:S53,5),LARGE(J53:S53,6))</f>
        <v>0</v>
      </c>
      <c r="I53" s="139">
        <f>COUNTIF(J53:S53,"&gt;0")</f>
        <v>0</v>
      </c>
      <c r="J53" s="172">
        <v>0</v>
      </c>
      <c r="K53" s="173">
        <v>0</v>
      </c>
      <c r="L53" s="173">
        <v>0</v>
      </c>
      <c r="M53" s="168">
        <v>0</v>
      </c>
      <c r="N53" s="176">
        <v>0</v>
      </c>
      <c r="O53" s="176">
        <v>0</v>
      </c>
      <c r="P53" s="168">
        <v>0</v>
      </c>
      <c r="Q53" s="168">
        <v>0</v>
      </c>
      <c r="R53" s="286">
        <v>0</v>
      </c>
      <c r="S53" s="298">
        <v>0</v>
      </c>
    </row>
    <row r="54" spans="1:20">
      <c r="A54" s="42">
        <f>IF(H54=H53,A53,ROW(A54)-1)</f>
        <v>21</v>
      </c>
      <c r="B54" s="43">
        <v>0</v>
      </c>
      <c r="C54" s="94">
        <f>IF(G54&gt;0,IF(B54=0,34-A54,B54-A54),0)</f>
        <v>0</v>
      </c>
      <c r="D54" s="50" t="s">
        <v>8</v>
      </c>
      <c r="E54" s="45" t="s">
        <v>7</v>
      </c>
      <c r="F54" s="45"/>
      <c r="G54" s="11">
        <f>SUM(J54:S54)</f>
        <v>0</v>
      </c>
      <c r="H54" s="10">
        <f>AVERAGE(LARGE(J54:S54,1),LARGE(J54:S54,2),LARGE(J54:S54,3),LARGE(J54:S54,4),LARGE(J54:S54,5),LARGE(J54:S54,6))</f>
        <v>0</v>
      </c>
      <c r="I54" s="139">
        <f>COUNTIF(J54:S54,"&gt;0")</f>
        <v>0</v>
      </c>
      <c r="J54" s="172">
        <v>0</v>
      </c>
      <c r="K54" s="173">
        <v>0</v>
      </c>
      <c r="L54" s="173">
        <v>0</v>
      </c>
      <c r="M54" s="168">
        <v>0</v>
      </c>
      <c r="N54" s="176">
        <v>0</v>
      </c>
      <c r="O54" s="176">
        <v>0</v>
      </c>
      <c r="P54" s="168">
        <v>0</v>
      </c>
      <c r="Q54" s="168">
        <v>0</v>
      </c>
      <c r="R54" s="286">
        <v>0</v>
      </c>
      <c r="S54" s="298">
        <v>0</v>
      </c>
    </row>
    <row r="55" spans="1:20">
      <c r="A55" s="42">
        <f>IF(H55=H54,A54,ROW(A55)-1)</f>
        <v>21</v>
      </c>
      <c r="B55" s="43">
        <v>0</v>
      </c>
      <c r="C55" s="94">
        <f>IF(G55&gt;0,IF(B55=0,34-A55,B55-A55),0)</f>
        <v>0</v>
      </c>
      <c r="D55" s="72" t="s">
        <v>32</v>
      </c>
      <c r="E55" s="45" t="s">
        <v>31</v>
      </c>
      <c r="F55" s="231" t="s">
        <v>30</v>
      </c>
      <c r="G55" s="11">
        <f>SUM(J55:S55)</f>
        <v>0</v>
      </c>
      <c r="H55" s="10">
        <f>AVERAGE(LARGE(J55:S55,1),LARGE(J55:S55,2),LARGE(J55:S55,3),LARGE(J55:S55,4),LARGE(J55:S55,5),LARGE(J55:S55,6))</f>
        <v>0</v>
      </c>
      <c r="I55" s="139">
        <f>COUNTIF(J55:S55,"&gt;0")</f>
        <v>0</v>
      </c>
      <c r="J55" s="172">
        <v>0</v>
      </c>
      <c r="K55" s="173">
        <v>0</v>
      </c>
      <c r="L55" s="173">
        <v>0</v>
      </c>
      <c r="M55" s="168">
        <v>0</v>
      </c>
      <c r="N55" s="176">
        <v>0</v>
      </c>
      <c r="O55" s="176">
        <v>0</v>
      </c>
      <c r="P55" s="168">
        <v>0</v>
      </c>
      <c r="Q55" s="168">
        <v>0</v>
      </c>
      <c r="R55" s="286">
        <v>0</v>
      </c>
      <c r="S55" s="298">
        <v>0</v>
      </c>
    </row>
    <row r="56" spans="1:20">
      <c r="A56" s="42">
        <f>IF(H56=H55,A55,ROW(A56)-1)</f>
        <v>21</v>
      </c>
      <c r="B56" s="43">
        <v>0</v>
      </c>
      <c r="C56" s="94">
        <f>IF(G56&gt;0,IF(B56=0,34-A56,B56-A56),0)</f>
        <v>0</v>
      </c>
      <c r="D56" s="44" t="s">
        <v>529</v>
      </c>
      <c r="E56" s="131" t="s">
        <v>424</v>
      </c>
      <c r="F56" s="88"/>
      <c r="G56" s="11">
        <f>SUM(J56:S56)</f>
        <v>0</v>
      </c>
      <c r="H56" s="10">
        <f>AVERAGE(LARGE(J56:S56,1),LARGE(J56:S56,2),LARGE(J56:S56,3),LARGE(J56:S56,4),LARGE(J56:S56,5),LARGE(J56:S56,6))</f>
        <v>0</v>
      </c>
      <c r="I56" s="139">
        <f>COUNTIF(J56:S56,"&gt;0")</f>
        <v>0</v>
      </c>
      <c r="J56" s="172">
        <v>0</v>
      </c>
      <c r="K56" s="173">
        <v>0</v>
      </c>
      <c r="L56" s="173">
        <v>0</v>
      </c>
      <c r="M56" s="168">
        <v>0</v>
      </c>
      <c r="N56" s="176">
        <v>0</v>
      </c>
      <c r="O56" s="176">
        <v>0</v>
      </c>
      <c r="P56" s="168">
        <v>0</v>
      </c>
      <c r="Q56" s="168">
        <v>0</v>
      </c>
      <c r="R56" s="286">
        <v>0</v>
      </c>
      <c r="S56" s="298">
        <v>0</v>
      </c>
    </row>
    <row r="57" spans="1:20">
      <c r="A57" s="42">
        <f>IF(H57=H56,A56,ROW(A57)-1)</f>
        <v>21</v>
      </c>
      <c r="B57" s="43">
        <v>0</v>
      </c>
      <c r="C57" s="94">
        <f>IF(G57&gt;0,IF(B57=0,34-A57,B57-A57),0)</f>
        <v>0</v>
      </c>
      <c r="D57" s="44" t="s">
        <v>21</v>
      </c>
      <c r="E57" s="45" t="s">
        <v>3</v>
      </c>
      <c r="F57" s="49"/>
      <c r="G57" s="11">
        <f>SUM(J57:S57)</f>
        <v>0</v>
      </c>
      <c r="H57" s="10">
        <f>AVERAGE(LARGE(J57:S57,1),LARGE(J57:S57,2),LARGE(J57:S57,3),LARGE(J57:S57,4),LARGE(J57:S57,5),LARGE(J57:S57,6))</f>
        <v>0</v>
      </c>
      <c r="I57" s="139">
        <f>COUNTIF(J57:S57,"&gt;0")</f>
        <v>0</v>
      </c>
      <c r="J57" s="172">
        <v>0</v>
      </c>
      <c r="K57" s="173">
        <v>0</v>
      </c>
      <c r="L57" s="173">
        <v>0</v>
      </c>
      <c r="M57" s="168">
        <v>0</v>
      </c>
      <c r="N57" s="176">
        <v>0</v>
      </c>
      <c r="O57" s="176">
        <v>0</v>
      </c>
      <c r="P57" s="168">
        <v>0</v>
      </c>
      <c r="Q57" s="168">
        <v>0</v>
      </c>
      <c r="R57" s="286">
        <v>0</v>
      </c>
      <c r="S57" s="298">
        <v>0</v>
      </c>
    </row>
    <row r="58" spans="1:20">
      <c r="A58" s="42">
        <f>IF(H58=H57,A57,ROW(A58)-1)</f>
        <v>21</v>
      </c>
      <c r="B58" s="43">
        <v>0</v>
      </c>
      <c r="C58" s="94">
        <f>IF(G58&gt;0,IF(B58=0,34-A58,B58-A58),0)</f>
        <v>0</v>
      </c>
      <c r="D58" s="96" t="s">
        <v>382</v>
      </c>
      <c r="E58" s="97" t="s">
        <v>383</v>
      </c>
      <c r="F58" s="97" t="s">
        <v>286</v>
      </c>
      <c r="G58" s="11">
        <f>SUM(J58:S58)</f>
        <v>0</v>
      </c>
      <c r="H58" s="10">
        <f>AVERAGE(LARGE(J58:S58,1),LARGE(J58:S58,2),LARGE(J58:S58,3),LARGE(J58:S58,4),LARGE(J58:S58,5),LARGE(J58:S58,6))</f>
        <v>0</v>
      </c>
      <c r="I58" s="139">
        <f>COUNTIF(J58:S58,"&gt;0")</f>
        <v>0</v>
      </c>
      <c r="J58" s="172">
        <v>0</v>
      </c>
      <c r="K58" s="173">
        <v>0</v>
      </c>
      <c r="L58" s="173">
        <v>0</v>
      </c>
      <c r="M58" s="168">
        <v>0</v>
      </c>
      <c r="N58" s="176">
        <v>0</v>
      </c>
      <c r="O58" s="176">
        <v>0</v>
      </c>
      <c r="P58" s="168">
        <v>0</v>
      </c>
      <c r="Q58" s="168">
        <v>0</v>
      </c>
      <c r="R58" s="286">
        <v>0</v>
      </c>
      <c r="S58" s="298">
        <v>0</v>
      </c>
    </row>
    <row r="59" spans="1:20">
      <c r="A59" s="42">
        <f>IF(H59=H58,A58,ROW(A59)-1)</f>
        <v>21</v>
      </c>
      <c r="B59" s="43">
        <v>0</v>
      </c>
      <c r="C59" s="94">
        <f>IF(G59&gt;0,IF(B59=0,34-A59,B59-A59),0)</f>
        <v>0</v>
      </c>
      <c r="D59" s="44" t="s">
        <v>20</v>
      </c>
      <c r="E59" s="45" t="s">
        <v>19</v>
      </c>
      <c r="F59" s="49"/>
      <c r="G59" s="11">
        <f>SUM(J59:S59)</f>
        <v>0</v>
      </c>
      <c r="H59" s="10">
        <f>AVERAGE(LARGE(J59:S59,1),LARGE(J59:S59,2),LARGE(J59:S59,3),LARGE(J59:S59,4),LARGE(J59:S59,5),LARGE(J59:S59,6))</f>
        <v>0</v>
      </c>
      <c r="I59" s="139">
        <f>COUNTIF(J59:S59,"&gt;0")</f>
        <v>0</v>
      </c>
      <c r="J59" s="172">
        <v>0</v>
      </c>
      <c r="K59" s="173">
        <v>0</v>
      </c>
      <c r="L59" s="173">
        <v>0</v>
      </c>
      <c r="M59" s="168">
        <v>0</v>
      </c>
      <c r="N59" s="176">
        <v>0</v>
      </c>
      <c r="O59" s="176">
        <v>0</v>
      </c>
      <c r="P59" s="168">
        <v>0</v>
      </c>
      <c r="Q59" s="168">
        <v>0</v>
      </c>
      <c r="R59" s="286">
        <v>0</v>
      </c>
      <c r="S59" s="298">
        <v>0</v>
      </c>
    </row>
    <row r="60" spans="1:20" ht="13.5" customHeight="1">
      <c r="A60" s="42">
        <f>IF(H60=H59,A59,ROW(A60)-1)</f>
        <v>21</v>
      </c>
      <c r="B60" s="43">
        <v>0</v>
      </c>
      <c r="C60" s="94">
        <f>IF(G60&gt;0,IF(B60=0,34-A60,B60-A60),0)</f>
        <v>0</v>
      </c>
      <c r="D60" s="96" t="s">
        <v>456</v>
      </c>
      <c r="E60" s="97" t="s">
        <v>457</v>
      </c>
      <c r="F60" s="234" t="s">
        <v>381</v>
      </c>
      <c r="G60" s="11">
        <f>SUM(J60:S60)</f>
        <v>0</v>
      </c>
      <c r="H60" s="10">
        <f>AVERAGE(LARGE(J60:S60,1),LARGE(J60:S60,2),LARGE(J60:S60,3),LARGE(J60:S60,4),LARGE(J60:S60,5),LARGE(J60:S60,6))</f>
        <v>0</v>
      </c>
      <c r="I60" s="139">
        <f>COUNTIF(J60:S60,"&gt;0")</f>
        <v>0</v>
      </c>
      <c r="J60" s="172">
        <v>0</v>
      </c>
      <c r="K60" s="173">
        <v>0</v>
      </c>
      <c r="L60" s="173">
        <v>0</v>
      </c>
      <c r="M60" s="168">
        <v>0</v>
      </c>
      <c r="N60" s="176">
        <v>0</v>
      </c>
      <c r="O60" s="176">
        <v>0</v>
      </c>
      <c r="P60" s="168">
        <v>0</v>
      </c>
      <c r="Q60" s="168">
        <v>0</v>
      </c>
      <c r="R60" s="286">
        <v>0</v>
      </c>
      <c r="S60" s="298">
        <v>0</v>
      </c>
    </row>
    <row r="61" spans="1:20" ht="13.5" customHeight="1">
      <c r="A61" s="42">
        <f>IF(H61=H60,A60,ROW(A61)-1)</f>
        <v>21</v>
      </c>
      <c r="B61" s="43">
        <v>0</v>
      </c>
      <c r="C61" s="94">
        <f>IF(G61&gt;0,IF(B61=0,34-A61,B61-A61),0)</f>
        <v>0</v>
      </c>
      <c r="D61" s="72" t="s">
        <v>259</v>
      </c>
      <c r="E61" s="45" t="s">
        <v>260</v>
      </c>
      <c r="F61" s="73" t="s">
        <v>70</v>
      </c>
      <c r="G61" s="11">
        <f>SUM(J61:S61)</f>
        <v>0</v>
      </c>
      <c r="H61" s="10">
        <f>AVERAGE(LARGE(J61:S61,1),LARGE(J61:S61,2),LARGE(J61:S61,3),LARGE(J61:S61,4),LARGE(J61:S61,5),LARGE(J61:S61,6))</f>
        <v>0</v>
      </c>
      <c r="I61" s="139">
        <f>COUNTIF(J61:S61,"&gt;0")</f>
        <v>0</v>
      </c>
      <c r="J61" s="172">
        <v>0</v>
      </c>
      <c r="K61" s="173">
        <v>0</v>
      </c>
      <c r="L61" s="173">
        <v>0</v>
      </c>
      <c r="M61" s="168">
        <v>0</v>
      </c>
      <c r="N61" s="176">
        <v>0</v>
      </c>
      <c r="O61" s="176">
        <v>0</v>
      </c>
      <c r="P61" s="168">
        <v>0</v>
      </c>
      <c r="Q61" s="168">
        <v>0</v>
      </c>
      <c r="R61" s="286">
        <v>0</v>
      </c>
      <c r="S61" s="298">
        <v>0</v>
      </c>
    </row>
    <row r="62" spans="1:20" ht="13.5" customHeight="1">
      <c r="A62" s="42">
        <f>IF(H62=H61,A61,ROW(A62)-1)</f>
        <v>21</v>
      </c>
      <c r="B62" s="43">
        <v>0</v>
      </c>
      <c r="C62" s="94">
        <f>IF(G62&gt;0,IF(B62=0,34-A62,B62-A62),0)</f>
        <v>0</v>
      </c>
      <c r="D62" s="72" t="s">
        <v>259</v>
      </c>
      <c r="E62" s="73" t="s">
        <v>277</v>
      </c>
      <c r="F62" s="51" t="s">
        <v>70</v>
      </c>
      <c r="G62" s="11">
        <f>SUM(J62:S62)</f>
        <v>0</v>
      </c>
      <c r="H62" s="10">
        <f>AVERAGE(LARGE(J62:S62,1),LARGE(J62:S62,2),LARGE(J62:S62,3),LARGE(J62:S62,4),LARGE(J62:S62,5),LARGE(J62:S62,6))</f>
        <v>0</v>
      </c>
      <c r="I62" s="139">
        <f>COUNTIF(J62:S62,"&gt;0")</f>
        <v>0</v>
      </c>
      <c r="J62" s="172">
        <v>0</v>
      </c>
      <c r="K62" s="173">
        <v>0</v>
      </c>
      <c r="L62" s="173">
        <v>0</v>
      </c>
      <c r="M62" s="168">
        <v>0</v>
      </c>
      <c r="N62" s="176">
        <v>0</v>
      </c>
      <c r="O62" s="176">
        <v>0</v>
      </c>
      <c r="P62" s="168">
        <v>0</v>
      </c>
      <c r="Q62" s="168">
        <v>0</v>
      </c>
      <c r="R62" s="286">
        <v>0</v>
      </c>
      <c r="S62" s="298">
        <v>0</v>
      </c>
    </row>
    <row r="63" spans="1:20" ht="13.5" customHeight="1">
      <c r="A63" s="42">
        <f>IF(H63=H62,A62,ROW(A63)-1)</f>
        <v>21</v>
      </c>
      <c r="B63" s="43">
        <v>0</v>
      </c>
      <c r="C63" s="94">
        <f>IF(G63&gt;0,IF(B63=0,34-A63,B63-A63),0)</f>
        <v>0</v>
      </c>
      <c r="D63" s="96" t="s">
        <v>389</v>
      </c>
      <c r="E63" s="97" t="s">
        <v>384</v>
      </c>
      <c r="F63" s="234" t="s">
        <v>286</v>
      </c>
      <c r="G63" s="11">
        <f>SUM(J63:S63)</f>
        <v>0</v>
      </c>
      <c r="H63" s="10">
        <f>AVERAGE(LARGE(J63:S63,1),LARGE(J63:S63,2),LARGE(J63:S63,3),LARGE(J63:S63,4),LARGE(J63:S63,5),LARGE(J63:S63,6))</f>
        <v>0</v>
      </c>
      <c r="I63" s="139">
        <f>COUNTIF(J63:S63,"&gt;0")</f>
        <v>0</v>
      </c>
      <c r="J63" s="172">
        <v>0</v>
      </c>
      <c r="K63" s="173">
        <v>0</v>
      </c>
      <c r="L63" s="173">
        <v>0</v>
      </c>
      <c r="M63" s="168">
        <v>0</v>
      </c>
      <c r="N63" s="176">
        <v>0</v>
      </c>
      <c r="O63" s="176">
        <v>0</v>
      </c>
      <c r="P63" s="168">
        <v>0</v>
      </c>
      <c r="Q63" s="168">
        <v>0</v>
      </c>
      <c r="R63" s="286">
        <v>0</v>
      </c>
      <c r="S63" s="298">
        <v>0</v>
      </c>
    </row>
    <row r="64" spans="1:20" ht="13.5" customHeight="1">
      <c r="A64" s="42">
        <f>IF(H64=H63,A63,ROW(A64)-1)</f>
        <v>21</v>
      </c>
      <c r="B64" s="43">
        <v>0</v>
      </c>
      <c r="C64" s="94">
        <f>IF(G64&gt;0,IF(B64=0,34-A64,B64-A64),0)</f>
        <v>0</v>
      </c>
      <c r="D64" s="72" t="s">
        <v>452</v>
      </c>
      <c r="E64" s="100" t="s">
        <v>453</v>
      </c>
      <c r="F64" s="131" t="s">
        <v>592</v>
      </c>
      <c r="G64" s="11">
        <f>SUM(J64:S64)</f>
        <v>0</v>
      </c>
      <c r="H64" s="10">
        <f>AVERAGE(LARGE(J64:S64,1),LARGE(J64:S64,2),LARGE(J64:S64,3),LARGE(J64:S64,4),LARGE(J64:S64,5),LARGE(J64:S64,6))</f>
        <v>0</v>
      </c>
      <c r="I64" s="139">
        <f>COUNTIF(J64:S64,"&gt;0")</f>
        <v>0</v>
      </c>
      <c r="J64" s="172">
        <v>0</v>
      </c>
      <c r="K64" s="173">
        <v>0</v>
      </c>
      <c r="L64" s="173">
        <v>0</v>
      </c>
      <c r="M64" s="168">
        <v>0</v>
      </c>
      <c r="N64" s="176">
        <v>0</v>
      </c>
      <c r="O64" s="176">
        <v>0</v>
      </c>
      <c r="P64" s="168">
        <v>0</v>
      </c>
      <c r="Q64" s="168">
        <v>0</v>
      </c>
      <c r="R64" s="286">
        <v>0</v>
      </c>
      <c r="S64" s="298">
        <v>0</v>
      </c>
      <c r="T64" s="213"/>
    </row>
    <row r="65" spans="1:20" ht="13.5" customHeight="1">
      <c r="A65" s="42">
        <f>IF(H65=H64,A64,ROW(A65)-1)</f>
        <v>21</v>
      </c>
      <c r="B65" s="43">
        <v>0</v>
      </c>
      <c r="C65" s="94">
        <f>IF(G65&gt;0,IF(B65=0,34-A65,B65-A65),0)</f>
        <v>0</v>
      </c>
      <c r="D65" s="72" t="s">
        <v>312</v>
      </c>
      <c r="E65" s="51" t="s">
        <v>236</v>
      </c>
      <c r="F65" s="73"/>
      <c r="G65" s="11">
        <f>SUM(J65:S65)</f>
        <v>0</v>
      </c>
      <c r="H65" s="10">
        <f>AVERAGE(LARGE(J65:S65,1),LARGE(J65:S65,2),LARGE(J65:S65,3),LARGE(J65:S65,4),LARGE(J65:S65,5),LARGE(J65:S65,6))</f>
        <v>0</v>
      </c>
      <c r="I65" s="139">
        <f>COUNTIF(J65:S65,"&gt;0")</f>
        <v>0</v>
      </c>
      <c r="J65" s="172">
        <v>0</v>
      </c>
      <c r="K65" s="173">
        <v>0</v>
      </c>
      <c r="L65" s="173">
        <v>0</v>
      </c>
      <c r="M65" s="168">
        <v>0</v>
      </c>
      <c r="N65" s="176">
        <v>0</v>
      </c>
      <c r="O65" s="176">
        <v>0</v>
      </c>
      <c r="P65" s="168">
        <v>0</v>
      </c>
      <c r="Q65" s="168">
        <v>0</v>
      </c>
      <c r="R65" s="286">
        <v>0</v>
      </c>
      <c r="S65" s="298">
        <v>0</v>
      </c>
    </row>
    <row r="66" spans="1:20" ht="13.5" customHeight="1">
      <c r="A66" s="42">
        <f>IF(H66=H65,A65,ROW(A66)-1)</f>
        <v>21</v>
      </c>
      <c r="B66" s="43">
        <v>0</v>
      </c>
      <c r="C66" s="94">
        <f>IF(G66&gt;0,IF(B66=0,34-A66,B66-A66),0)</f>
        <v>0</v>
      </c>
      <c r="D66" s="72" t="s">
        <v>231</v>
      </c>
      <c r="E66" s="231" t="s">
        <v>232</v>
      </c>
      <c r="F66" s="88" t="s">
        <v>591</v>
      </c>
      <c r="G66" s="11">
        <f>SUM(J66:S66)</f>
        <v>0</v>
      </c>
      <c r="H66" s="10">
        <f>AVERAGE(LARGE(J66:S66,1),LARGE(J66:S66,2),LARGE(J66:S66,3),LARGE(J66:S66,4),LARGE(J66:S66,5),LARGE(J66:S66,6))</f>
        <v>0</v>
      </c>
      <c r="I66" s="139">
        <f>COUNTIF(J66:S66,"&gt;0")</f>
        <v>0</v>
      </c>
      <c r="J66" s="172">
        <v>0</v>
      </c>
      <c r="K66" s="173">
        <v>0</v>
      </c>
      <c r="L66" s="173">
        <v>0</v>
      </c>
      <c r="M66" s="168">
        <v>0</v>
      </c>
      <c r="N66" s="176">
        <v>0</v>
      </c>
      <c r="O66" s="176">
        <v>0</v>
      </c>
      <c r="P66" s="168">
        <v>0</v>
      </c>
      <c r="Q66" s="168">
        <v>0</v>
      </c>
      <c r="R66" s="286">
        <v>0</v>
      </c>
      <c r="S66" s="298">
        <v>0</v>
      </c>
    </row>
    <row r="67" spans="1:20" ht="13.5" customHeight="1">
      <c r="A67" s="42">
        <f>IF(H67=H66,A66,ROW(A67)-1)</f>
        <v>21</v>
      </c>
      <c r="B67" s="43">
        <v>0</v>
      </c>
      <c r="C67" s="94">
        <f>IF(G67&gt;0,IF(B67=0,34-A67,B67-A67),0)</f>
        <v>0</v>
      </c>
      <c r="D67" s="50" t="s">
        <v>509</v>
      </c>
      <c r="E67" s="51" t="s">
        <v>416</v>
      </c>
      <c r="F67" s="222" t="s">
        <v>596</v>
      </c>
      <c r="G67" s="11">
        <f>SUM(J67:S67)</f>
        <v>0</v>
      </c>
      <c r="H67" s="10">
        <f>AVERAGE(LARGE(J67:S67,1),LARGE(J67:S67,2),LARGE(J67:S67,3),LARGE(J67:S67,4),LARGE(J67:S67,5),LARGE(J67:S67,6))</f>
        <v>0</v>
      </c>
      <c r="I67" s="139">
        <f>COUNTIF(J67:S67,"&gt;0")</f>
        <v>0</v>
      </c>
      <c r="J67" s="172">
        <v>0</v>
      </c>
      <c r="K67" s="173">
        <v>0</v>
      </c>
      <c r="L67" s="173">
        <v>0</v>
      </c>
      <c r="M67" s="168">
        <v>0</v>
      </c>
      <c r="N67" s="176">
        <v>0</v>
      </c>
      <c r="O67" s="176">
        <v>0</v>
      </c>
      <c r="P67" s="168">
        <v>0</v>
      </c>
      <c r="Q67" s="168">
        <v>0</v>
      </c>
      <c r="R67" s="286">
        <v>0</v>
      </c>
      <c r="S67" s="298">
        <v>0</v>
      </c>
    </row>
    <row r="68" spans="1:20" ht="13.5" customHeight="1">
      <c r="A68" s="42">
        <f>IF(H68=H67,A67,ROW(A68)-1)</f>
        <v>21</v>
      </c>
      <c r="B68" s="43">
        <v>0</v>
      </c>
      <c r="C68" s="94">
        <f>IF(G68&gt;0,IF(B68=0,34-A68,B68-A68),0)</f>
        <v>0</v>
      </c>
      <c r="D68" s="72" t="s">
        <v>27</v>
      </c>
      <c r="E68" s="45" t="s">
        <v>26</v>
      </c>
      <c r="F68" s="88" t="s">
        <v>495</v>
      </c>
      <c r="G68" s="11">
        <f>SUM(J68:S68)</f>
        <v>0</v>
      </c>
      <c r="H68" s="10">
        <f>AVERAGE(LARGE(J68:S68,1),LARGE(J68:S68,2),LARGE(J68:S68,3),LARGE(J68:S68,4),LARGE(J68:S68,5),LARGE(J68:S68,6))</f>
        <v>0</v>
      </c>
      <c r="I68" s="139">
        <f>COUNTIF(J68:S68,"&gt;0")</f>
        <v>0</v>
      </c>
      <c r="J68" s="172">
        <v>0</v>
      </c>
      <c r="K68" s="173">
        <v>0</v>
      </c>
      <c r="L68" s="173">
        <v>0</v>
      </c>
      <c r="M68" s="168">
        <v>0</v>
      </c>
      <c r="N68" s="176">
        <v>0</v>
      </c>
      <c r="O68" s="176">
        <v>0</v>
      </c>
      <c r="P68" s="168">
        <v>0</v>
      </c>
      <c r="Q68" s="168">
        <v>0</v>
      </c>
      <c r="R68" s="286">
        <v>0</v>
      </c>
      <c r="S68" s="298">
        <v>0</v>
      </c>
    </row>
    <row r="69" spans="1:20" ht="13.5" customHeight="1">
      <c r="A69" s="42">
        <f>IF(H69=H68,A68,ROW(A69)-1)</f>
        <v>21</v>
      </c>
      <c r="B69" s="43">
        <v>0</v>
      </c>
      <c r="C69" s="94">
        <f>IF(G69&gt;0,IF(B69=0,34-A69,B69-A69),0)</f>
        <v>0</v>
      </c>
      <c r="D69" s="72" t="s">
        <v>6</v>
      </c>
      <c r="E69" s="45" t="s">
        <v>5</v>
      </c>
      <c r="F69" s="45" t="s">
        <v>591</v>
      </c>
      <c r="G69" s="11">
        <f>SUM(J69:S69)</f>
        <v>0</v>
      </c>
      <c r="H69" s="10">
        <f>AVERAGE(LARGE(J69:S69,1),LARGE(J69:S69,2),LARGE(J69:S69,3),LARGE(J69:S69,4),LARGE(J69:S69,5),LARGE(J69:S69,6))</f>
        <v>0</v>
      </c>
      <c r="I69" s="139">
        <f>COUNTIF(J69:S69,"&gt;0")</f>
        <v>0</v>
      </c>
      <c r="J69" s="172">
        <v>0</v>
      </c>
      <c r="K69" s="173">
        <v>0</v>
      </c>
      <c r="L69" s="173">
        <v>0</v>
      </c>
      <c r="M69" s="168">
        <v>0</v>
      </c>
      <c r="N69" s="176">
        <v>0</v>
      </c>
      <c r="O69" s="176">
        <v>0</v>
      </c>
      <c r="P69" s="168">
        <v>0</v>
      </c>
      <c r="Q69" s="168">
        <v>0</v>
      </c>
      <c r="R69" s="286">
        <v>0</v>
      </c>
      <c r="S69" s="298">
        <v>0</v>
      </c>
    </row>
    <row r="70" spans="1:20">
      <c r="A70" s="42">
        <f>IF(H70=H69,A69,ROW(A70)-1)</f>
        <v>21</v>
      </c>
      <c r="B70" s="43">
        <v>0</v>
      </c>
      <c r="C70" s="94">
        <f>IF(G70&gt;0,IF(B70=0,34-A70,B70-A70),0)</f>
        <v>0</v>
      </c>
      <c r="D70" s="72" t="s">
        <v>451</v>
      </c>
      <c r="E70" s="100" t="s">
        <v>11</v>
      </c>
      <c r="F70" s="223" t="s">
        <v>592</v>
      </c>
      <c r="G70" s="11">
        <f>SUM(J70:S70)</f>
        <v>0</v>
      </c>
      <c r="H70" s="10">
        <f>AVERAGE(LARGE(J70:S70,1),LARGE(J70:S70,2),LARGE(J70:S70,3),LARGE(J70:S70,4),LARGE(J70:S70,5),LARGE(J70:S70,6))</f>
        <v>0</v>
      </c>
      <c r="I70" s="139">
        <f>COUNTIF(J70:S70,"&gt;0")</f>
        <v>0</v>
      </c>
      <c r="J70" s="172">
        <v>0</v>
      </c>
      <c r="K70" s="173">
        <v>0</v>
      </c>
      <c r="L70" s="173">
        <v>0</v>
      </c>
      <c r="M70" s="168">
        <v>0</v>
      </c>
      <c r="N70" s="176">
        <v>0</v>
      </c>
      <c r="O70" s="176">
        <v>0</v>
      </c>
      <c r="P70" s="168">
        <v>0</v>
      </c>
      <c r="Q70" s="168">
        <v>0</v>
      </c>
      <c r="R70" s="286">
        <v>0</v>
      </c>
      <c r="S70" s="298">
        <v>0</v>
      </c>
      <c r="T70" s="213"/>
    </row>
    <row r="71" spans="1:20">
      <c r="A71" s="42">
        <f>IF(H71=H70,A70,ROW(A71)-1)</f>
        <v>21</v>
      </c>
      <c r="B71" s="43">
        <v>0</v>
      </c>
      <c r="C71" s="94">
        <f>IF(G71&gt;0,IF(B71=0,34-A71,B71-A71),0)</f>
        <v>0</v>
      </c>
      <c r="D71" s="72" t="s">
        <v>279</v>
      </c>
      <c r="E71" s="73" t="s">
        <v>280</v>
      </c>
      <c r="F71" s="222"/>
      <c r="G71" s="11">
        <f>SUM(J71:S71)</f>
        <v>0</v>
      </c>
      <c r="H71" s="10">
        <f>AVERAGE(LARGE(J71:S71,1),LARGE(J71:S71,2),LARGE(J71:S71,3),LARGE(J71:S71,4),LARGE(J71:S71,5),LARGE(J71:S71,6))</f>
        <v>0</v>
      </c>
      <c r="I71" s="139">
        <f>COUNTIF(J71:S71,"&gt;0")</f>
        <v>0</v>
      </c>
      <c r="J71" s="172">
        <v>0</v>
      </c>
      <c r="K71" s="173">
        <v>0</v>
      </c>
      <c r="L71" s="173">
        <v>0</v>
      </c>
      <c r="M71" s="168">
        <v>0</v>
      </c>
      <c r="N71" s="176">
        <v>0</v>
      </c>
      <c r="O71" s="176">
        <v>0</v>
      </c>
      <c r="P71" s="168">
        <v>0</v>
      </c>
      <c r="Q71" s="168">
        <v>0</v>
      </c>
      <c r="R71" s="286">
        <v>0</v>
      </c>
      <c r="S71" s="298">
        <v>0</v>
      </c>
    </row>
    <row r="72" spans="1:20">
      <c r="A72" s="42">
        <f>IF(H72=H71,A71,ROW(A72)-1)</f>
        <v>21</v>
      </c>
      <c r="B72" s="43">
        <v>0</v>
      </c>
      <c r="C72" s="94">
        <f>IF(G72&gt;0,IF(B72=0,34-A72,B72-A72),0)</f>
        <v>0</v>
      </c>
      <c r="D72" s="72" t="s">
        <v>28</v>
      </c>
      <c r="E72" s="45" t="s">
        <v>22</v>
      </c>
      <c r="F72" s="88" t="s">
        <v>495</v>
      </c>
      <c r="G72" s="11">
        <f>SUM(J72:S72)</f>
        <v>0</v>
      </c>
      <c r="H72" s="10">
        <f>AVERAGE(LARGE(J72:S72,1),LARGE(J72:S72,2),LARGE(J72:S72,3),LARGE(J72:S72,4),LARGE(J72:S72,5),LARGE(J72:S72,6))</f>
        <v>0</v>
      </c>
      <c r="I72" s="139">
        <f>COUNTIF(J72:S72,"&gt;0")</f>
        <v>0</v>
      </c>
      <c r="J72" s="172">
        <v>0</v>
      </c>
      <c r="K72" s="173">
        <v>0</v>
      </c>
      <c r="L72" s="173">
        <v>0</v>
      </c>
      <c r="M72" s="168">
        <v>0</v>
      </c>
      <c r="N72" s="176">
        <v>0</v>
      </c>
      <c r="O72" s="176">
        <v>0</v>
      </c>
      <c r="P72" s="168">
        <v>0</v>
      </c>
      <c r="Q72" s="168">
        <v>0</v>
      </c>
      <c r="R72" s="286">
        <v>0</v>
      </c>
      <c r="S72" s="298">
        <v>0</v>
      </c>
    </row>
    <row r="73" spans="1:20" ht="13.5" customHeight="1">
      <c r="A73" s="42">
        <f>IF(H73=H72,A72,ROW(A73)-1)</f>
        <v>21</v>
      </c>
      <c r="B73" s="43">
        <v>0</v>
      </c>
      <c r="C73" s="94">
        <f>IF(G73&gt;0,IF(B73=0,34-A73,B73-A73),0)</f>
        <v>0</v>
      </c>
      <c r="D73" s="72" t="s">
        <v>415</v>
      </c>
      <c r="E73" s="100" t="s">
        <v>416</v>
      </c>
      <c r="F73" s="131" t="s">
        <v>593</v>
      </c>
      <c r="G73" s="11">
        <f>SUM(J73:S73)</f>
        <v>0</v>
      </c>
      <c r="H73" s="10">
        <f>AVERAGE(LARGE(J73:S73,1),LARGE(J73:S73,2),LARGE(J73:S73,3),LARGE(J73:S73,4),LARGE(J73:S73,5),LARGE(J73:S73,6))</f>
        <v>0</v>
      </c>
      <c r="I73" s="139">
        <f>COUNTIF(J73:S73,"&gt;0")</f>
        <v>0</v>
      </c>
      <c r="J73" s="172">
        <v>0</v>
      </c>
      <c r="K73" s="173">
        <v>0</v>
      </c>
      <c r="L73" s="173">
        <v>0</v>
      </c>
      <c r="M73" s="168">
        <v>0</v>
      </c>
      <c r="N73" s="176">
        <v>0</v>
      </c>
      <c r="O73" s="176">
        <v>0</v>
      </c>
      <c r="P73" s="168">
        <v>0</v>
      </c>
      <c r="Q73" s="168">
        <v>0</v>
      </c>
      <c r="R73" s="286">
        <v>0</v>
      </c>
      <c r="S73" s="298">
        <v>0</v>
      </c>
    </row>
    <row r="74" spans="1:20" ht="13.5" customHeight="1">
      <c r="A74" s="42">
        <f>IF(H74=H73,A73,ROW(A74)-1)</f>
        <v>21</v>
      </c>
      <c r="B74" s="43">
        <v>0</v>
      </c>
      <c r="C74" s="94">
        <f>IF(G74&gt;0,IF(B74=0,34-A74,B74-A74),0)</f>
        <v>0</v>
      </c>
      <c r="D74" s="50" t="s">
        <v>23</v>
      </c>
      <c r="E74" s="45" t="s">
        <v>22</v>
      </c>
      <c r="F74" s="51" t="s">
        <v>596</v>
      </c>
      <c r="G74" s="11">
        <f>SUM(J74:S74)</f>
        <v>0</v>
      </c>
      <c r="H74" s="10">
        <f>AVERAGE(LARGE(J74:S74,1),LARGE(J74:S74,2),LARGE(J74:S74,3),LARGE(J74:S74,4),LARGE(J74:S74,5),LARGE(J74:S74,6))</f>
        <v>0</v>
      </c>
      <c r="I74" s="139">
        <f>COUNTIF(J74:S74,"&gt;0")</f>
        <v>0</v>
      </c>
      <c r="J74" s="172">
        <v>0</v>
      </c>
      <c r="K74" s="173">
        <v>0</v>
      </c>
      <c r="L74" s="173">
        <v>0</v>
      </c>
      <c r="M74" s="168">
        <v>0</v>
      </c>
      <c r="N74" s="176">
        <v>0</v>
      </c>
      <c r="O74" s="176">
        <v>0</v>
      </c>
      <c r="P74" s="168">
        <v>0</v>
      </c>
      <c r="Q74" s="168">
        <v>0</v>
      </c>
      <c r="R74" s="286">
        <v>0</v>
      </c>
      <c r="S74" s="298">
        <v>0</v>
      </c>
      <c r="T74" s="235"/>
    </row>
    <row r="125" spans="1:20">
      <c r="T125" s="213"/>
    </row>
    <row r="126" spans="1:20">
      <c r="T126" s="213"/>
    </row>
    <row r="128" spans="1:20">
      <c r="A128" s="220"/>
      <c r="B128" s="49"/>
      <c r="C128" s="49"/>
      <c r="D128" s="49"/>
      <c r="E128" s="49"/>
      <c r="F128" s="49"/>
      <c r="G128" s="193"/>
      <c r="H128" s="59"/>
      <c r="I128" s="139"/>
      <c r="J128" s="49"/>
      <c r="K128" s="49"/>
      <c r="L128" s="196"/>
      <c r="M128" s="49"/>
      <c r="N128" s="198"/>
      <c r="O128" s="198"/>
      <c r="P128" s="198"/>
      <c r="Q128" s="221"/>
      <c r="R128" s="221"/>
      <c r="S128" s="49"/>
    </row>
  </sheetData>
  <autoFilter ref="A1:S128">
    <filterColumn colId="10"/>
    <filterColumn colId="15"/>
    <filterColumn colId="16"/>
  </autoFilter>
  <sortState ref="A2:T128">
    <sortCondition ref="T2:T128"/>
    <sortCondition descending="1" ref="H2:H128"/>
    <sortCondition ref="I2:I128"/>
    <sortCondition descending="1" ref="G2:G128"/>
    <sortCondition ref="D2:D128"/>
  </sortState>
  <phoneticPr fontId="8" type="noConversion"/>
  <conditionalFormatting sqref="C2:C47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70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71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128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C7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J128:S128 J2:S74">
    <cfRule type="expression" dxfId="93" priority="1240" stopIfTrue="1">
      <formula>IF($I2&gt;7,RANK(J2,$J2:$S2)&lt;9,0)</formula>
    </cfRule>
    <cfRule type="expression" dxfId="92" priority="1241" stopIfTrue="1">
      <formula>IF($I2&lt;8,RANK(J2,$J2:$S2)&lt;$I2+1,0)</formula>
    </cfRule>
  </conditionalFormatting>
  <conditionalFormatting sqref="J48:R52 J60:R61 J64:R64 J66:R67">
    <cfRule type="expression" dxfId="91" priority="1277" stopIfTrue="1">
      <formula>IF($I48&gt;7,RANK(J48,$J48:$R48)&lt;9,0)</formula>
    </cfRule>
    <cfRule type="expression" dxfId="90" priority="1278" stopIfTrue="1">
      <formula>IF($I48&lt;8,RANK(J48,$J48:$R48)&lt;$I48+1,0)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"/>
  <sheetViews>
    <sheetView showGridLines="0" tabSelected="1" view="pageBreakPreview" topLeftCell="A22" zoomScaleNormal="100" zoomScaleSheetLayoutView="100" workbookViewId="0">
      <selection activeCell="E102" sqref="E102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9.7109375" style="1" bestFit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18">
      <c r="A1" s="345" t="s">
        <v>601</v>
      </c>
      <c r="B1" s="345"/>
      <c r="C1" s="345"/>
      <c r="D1" s="345"/>
      <c r="E1" s="345"/>
      <c r="F1" s="345"/>
      <c r="G1" s="345"/>
      <c r="H1" s="345"/>
      <c r="I1" s="345"/>
    </row>
    <row r="2" spans="1:10" ht="18">
      <c r="A2" s="346" t="s">
        <v>230</v>
      </c>
      <c r="B2" s="346"/>
      <c r="C2" s="346"/>
      <c r="D2" s="346"/>
      <c r="H2" s="86">
        <v>42552</v>
      </c>
      <c r="I2" s="78"/>
      <c r="J2" s="40"/>
    </row>
    <row r="4" spans="1:10" ht="24">
      <c r="A4" s="23" t="s">
        <v>46</v>
      </c>
      <c r="B4" s="23" t="s">
        <v>45</v>
      </c>
      <c r="C4" s="92" t="s">
        <v>366</v>
      </c>
      <c r="D4" s="23" t="s">
        <v>44</v>
      </c>
      <c r="E4" s="23" t="s">
        <v>43</v>
      </c>
      <c r="F4" s="23" t="s">
        <v>42</v>
      </c>
      <c r="G4" s="39" t="s">
        <v>41</v>
      </c>
      <c r="H4" s="21" t="s">
        <v>40</v>
      </c>
      <c r="I4" s="41" t="s">
        <v>39</v>
      </c>
    </row>
    <row r="5" spans="1:10">
      <c r="A5" s="307">
        <v>1</v>
      </c>
      <c r="B5" s="27">
        <v>1</v>
      </c>
      <c r="C5" s="89">
        <v>0</v>
      </c>
      <c r="D5" s="215" t="s">
        <v>95</v>
      </c>
      <c r="E5" s="216" t="s">
        <v>50</v>
      </c>
      <c r="F5" s="217" t="s">
        <v>593</v>
      </c>
      <c r="G5" s="30">
        <v>558.125</v>
      </c>
      <c r="H5" s="218">
        <v>61.953125</v>
      </c>
      <c r="I5" s="219">
        <v>10</v>
      </c>
    </row>
    <row r="6" spans="1:10">
      <c r="A6" s="307">
        <v>2</v>
      </c>
      <c r="B6" s="17">
        <v>2</v>
      </c>
      <c r="C6" s="93">
        <v>0</v>
      </c>
      <c r="D6" s="67" t="s">
        <v>346</v>
      </c>
      <c r="E6" s="80" t="s">
        <v>347</v>
      </c>
      <c r="F6" s="12" t="s">
        <v>633</v>
      </c>
      <c r="G6" s="11">
        <v>449.34399999999999</v>
      </c>
      <c r="H6" s="37">
        <v>41.757874999999999</v>
      </c>
      <c r="I6" s="143">
        <v>14</v>
      </c>
    </row>
    <row r="7" spans="1:10">
      <c r="A7" s="307">
        <v>3</v>
      </c>
      <c r="B7" s="17">
        <v>4</v>
      </c>
      <c r="C7" s="93">
        <v>1</v>
      </c>
      <c r="D7" s="67" t="s">
        <v>325</v>
      </c>
      <c r="E7" s="80" t="s">
        <v>326</v>
      </c>
      <c r="F7" s="12" t="s">
        <v>596</v>
      </c>
      <c r="G7" s="11">
        <v>258.75</v>
      </c>
      <c r="H7" s="37">
        <v>32.34375</v>
      </c>
      <c r="I7" s="143">
        <v>5</v>
      </c>
    </row>
    <row r="8" spans="1:10">
      <c r="A8" s="307">
        <v>4</v>
      </c>
      <c r="B8" s="17">
        <v>3</v>
      </c>
      <c r="C8" s="93">
        <v>-1</v>
      </c>
      <c r="D8" s="67" t="s">
        <v>319</v>
      </c>
      <c r="E8" s="80" t="s">
        <v>128</v>
      </c>
      <c r="F8" s="71" t="s">
        <v>593</v>
      </c>
      <c r="G8" s="11">
        <v>249.62599999999998</v>
      </c>
      <c r="H8" s="37">
        <v>31.203249999999997</v>
      </c>
      <c r="I8" s="143">
        <v>8</v>
      </c>
    </row>
    <row r="9" spans="1:10">
      <c r="A9" s="307">
        <v>5</v>
      </c>
      <c r="B9" s="17">
        <v>24</v>
      </c>
      <c r="C9" s="93">
        <v>19</v>
      </c>
      <c r="D9" s="34" t="s">
        <v>229</v>
      </c>
      <c r="E9" s="13" t="s">
        <v>209</v>
      </c>
      <c r="F9" s="12" t="s">
        <v>633</v>
      </c>
      <c r="G9" s="11">
        <v>225</v>
      </c>
      <c r="H9" s="37">
        <v>28.125</v>
      </c>
      <c r="I9" s="143">
        <v>2</v>
      </c>
    </row>
    <row r="10" spans="1:10">
      <c r="A10" s="307">
        <v>6</v>
      </c>
      <c r="B10" s="17">
        <v>12</v>
      </c>
      <c r="C10" s="93">
        <v>6</v>
      </c>
      <c r="D10" s="312" t="s">
        <v>364</v>
      </c>
      <c r="E10" s="313" t="s">
        <v>367</v>
      </c>
      <c r="F10" s="238" t="s">
        <v>593</v>
      </c>
      <c r="G10" s="11">
        <v>208.126</v>
      </c>
      <c r="H10" s="37">
        <v>26.015749999999997</v>
      </c>
      <c r="I10" s="143">
        <v>5</v>
      </c>
    </row>
    <row r="11" spans="1:10">
      <c r="A11" s="307">
        <v>7</v>
      </c>
      <c r="B11" s="17">
        <v>6</v>
      </c>
      <c r="C11" s="93">
        <v>-1</v>
      </c>
      <c r="D11" s="123" t="s">
        <v>287</v>
      </c>
      <c r="E11" s="124" t="s">
        <v>101</v>
      </c>
      <c r="F11" s="153" t="s">
        <v>593</v>
      </c>
      <c r="G11" s="11">
        <v>218.22</v>
      </c>
      <c r="H11" s="37">
        <v>22.285250000000001</v>
      </c>
      <c r="I11" s="143">
        <v>11</v>
      </c>
    </row>
    <row r="12" spans="1:10">
      <c r="A12" s="307">
        <v>8</v>
      </c>
      <c r="B12" s="17">
        <v>5</v>
      </c>
      <c r="C12" s="93">
        <v>-3</v>
      </c>
      <c r="D12" s="123" t="s">
        <v>183</v>
      </c>
      <c r="E12" s="109" t="s">
        <v>160</v>
      </c>
      <c r="F12" s="12" t="s">
        <v>593</v>
      </c>
      <c r="G12" s="11">
        <v>175</v>
      </c>
      <c r="H12" s="37">
        <v>21.875</v>
      </c>
      <c r="I12" s="143">
        <v>2</v>
      </c>
    </row>
    <row r="13" spans="1:10">
      <c r="A13" s="307">
        <v>9</v>
      </c>
      <c r="B13" s="17">
        <v>9</v>
      </c>
      <c r="C13" s="93">
        <v>0</v>
      </c>
      <c r="D13" s="34" t="s">
        <v>224</v>
      </c>
      <c r="E13" s="13" t="s">
        <v>58</v>
      </c>
      <c r="F13" s="12" t="s">
        <v>596</v>
      </c>
      <c r="G13" s="11">
        <v>173.875</v>
      </c>
      <c r="H13" s="37">
        <v>21.734375</v>
      </c>
      <c r="I13" s="143">
        <v>4</v>
      </c>
    </row>
    <row r="14" spans="1:10">
      <c r="A14" s="308">
        <v>10</v>
      </c>
      <c r="B14" s="14">
        <v>14</v>
      </c>
      <c r="C14" s="129">
        <v>4</v>
      </c>
      <c r="D14" s="163" t="s">
        <v>337</v>
      </c>
      <c r="E14" s="353" t="s">
        <v>160</v>
      </c>
      <c r="F14" s="266" t="s">
        <v>593</v>
      </c>
      <c r="G14" s="9">
        <v>169.47</v>
      </c>
      <c r="H14" s="38">
        <v>21.183749999999996</v>
      </c>
      <c r="I14" s="144">
        <v>6</v>
      </c>
    </row>
    <row r="15" spans="1:10">
      <c r="A15" s="307">
        <v>11</v>
      </c>
      <c r="B15" s="17">
        <v>7</v>
      </c>
      <c r="C15" s="89">
        <v>-4</v>
      </c>
      <c r="D15" s="311" t="s">
        <v>221</v>
      </c>
      <c r="E15" s="293" t="s">
        <v>220</v>
      </c>
      <c r="F15" s="281" t="s">
        <v>591</v>
      </c>
      <c r="G15" s="11">
        <v>161.876</v>
      </c>
      <c r="H15" s="37">
        <v>20.234499999999997</v>
      </c>
      <c r="I15" s="143">
        <v>5</v>
      </c>
    </row>
    <row r="16" spans="1:10">
      <c r="A16" s="307">
        <v>12</v>
      </c>
      <c r="B16" s="17">
        <v>8</v>
      </c>
      <c r="C16" s="93">
        <v>-4</v>
      </c>
      <c r="D16" s="35" t="s">
        <v>214</v>
      </c>
      <c r="E16" s="13" t="s">
        <v>115</v>
      </c>
      <c r="F16" s="12" t="s">
        <v>593</v>
      </c>
      <c r="G16" s="11">
        <v>152.81299999999999</v>
      </c>
      <c r="H16" s="37">
        <v>19.101624999999999</v>
      </c>
      <c r="I16" s="143">
        <v>5</v>
      </c>
    </row>
    <row r="17" spans="1:9">
      <c r="A17" s="307">
        <v>13</v>
      </c>
      <c r="B17" s="17">
        <v>11</v>
      </c>
      <c r="C17" s="93">
        <v>-2</v>
      </c>
      <c r="D17" s="35" t="s">
        <v>380</v>
      </c>
      <c r="E17" s="13" t="s">
        <v>160</v>
      </c>
      <c r="F17" s="12" t="s">
        <v>596</v>
      </c>
      <c r="G17" s="11">
        <v>151.251</v>
      </c>
      <c r="H17" s="37">
        <v>18.906375000000001</v>
      </c>
      <c r="I17" s="143">
        <v>7</v>
      </c>
    </row>
    <row r="18" spans="1:9">
      <c r="A18" s="307">
        <v>14</v>
      </c>
      <c r="B18" s="17">
        <v>10</v>
      </c>
      <c r="C18" s="93">
        <v>-4</v>
      </c>
      <c r="D18" s="34" t="s">
        <v>222</v>
      </c>
      <c r="E18" s="13" t="s">
        <v>191</v>
      </c>
      <c r="F18" s="12" t="s">
        <v>596</v>
      </c>
      <c r="G18" s="11">
        <v>144.06299999999999</v>
      </c>
      <c r="H18" s="37">
        <v>18.007874999999999</v>
      </c>
      <c r="I18" s="143">
        <v>6</v>
      </c>
    </row>
    <row r="19" spans="1:9">
      <c r="A19" s="307">
        <v>15</v>
      </c>
      <c r="B19" s="17">
        <v>18</v>
      </c>
      <c r="C19" s="93">
        <v>3</v>
      </c>
      <c r="D19" s="35" t="s">
        <v>203</v>
      </c>
      <c r="E19" s="13" t="s">
        <v>146</v>
      </c>
      <c r="F19" s="161" t="s">
        <v>592</v>
      </c>
      <c r="G19" s="11">
        <v>143.31299999999999</v>
      </c>
      <c r="H19" s="37">
        <v>17.914124999999999</v>
      </c>
      <c r="I19" s="143">
        <v>4</v>
      </c>
    </row>
    <row r="20" spans="1:9">
      <c r="A20" s="307">
        <v>16</v>
      </c>
      <c r="B20" s="17">
        <v>16</v>
      </c>
      <c r="C20" s="93">
        <v>0</v>
      </c>
      <c r="D20" s="123" t="s">
        <v>346</v>
      </c>
      <c r="E20" s="147" t="s">
        <v>358</v>
      </c>
      <c r="F20" s="82" t="s">
        <v>595</v>
      </c>
      <c r="G20" s="11">
        <v>157.18899999999999</v>
      </c>
      <c r="H20" s="37">
        <v>16.625125000000001</v>
      </c>
      <c r="I20" s="143">
        <v>11</v>
      </c>
    </row>
    <row r="21" spans="1:9">
      <c r="A21" s="307">
        <v>17</v>
      </c>
      <c r="B21" s="17">
        <v>13</v>
      </c>
      <c r="C21" s="93">
        <v>-4</v>
      </c>
      <c r="D21" s="67" t="s">
        <v>332</v>
      </c>
      <c r="E21" s="83" t="s">
        <v>80</v>
      </c>
      <c r="F21" s="82" t="s">
        <v>588</v>
      </c>
      <c r="G21" s="11">
        <v>141.25200000000001</v>
      </c>
      <c r="H21" s="37">
        <v>15.656500000000001</v>
      </c>
      <c r="I21" s="143">
        <v>10</v>
      </c>
    </row>
    <row r="22" spans="1:9">
      <c r="A22" s="307">
        <v>18</v>
      </c>
      <c r="B22" s="17">
        <v>15</v>
      </c>
      <c r="C22" s="93">
        <v>-3</v>
      </c>
      <c r="D22" s="189" t="s">
        <v>214</v>
      </c>
      <c r="E22" s="188" t="s">
        <v>424</v>
      </c>
      <c r="F22" s="190" t="s">
        <v>593</v>
      </c>
      <c r="G22" s="11">
        <v>119.37600000000002</v>
      </c>
      <c r="H22" s="37">
        <v>14.922000000000001</v>
      </c>
      <c r="I22" s="143">
        <v>7</v>
      </c>
    </row>
    <row r="23" spans="1:9">
      <c r="A23" s="307">
        <v>19</v>
      </c>
      <c r="B23" s="17">
        <v>21</v>
      </c>
      <c r="C23" s="93">
        <v>2</v>
      </c>
      <c r="D23" s="67" t="s">
        <v>176</v>
      </c>
      <c r="E23" s="83" t="s">
        <v>48</v>
      </c>
      <c r="F23" s="82" t="s">
        <v>633</v>
      </c>
      <c r="G23" s="11">
        <v>119.063</v>
      </c>
      <c r="H23" s="37">
        <v>14.882875</v>
      </c>
      <c r="I23" s="143">
        <v>3</v>
      </c>
    </row>
    <row r="24" spans="1:9">
      <c r="A24" s="308">
        <v>20</v>
      </c>
      <c r="B24" s="32">
        <v>17</v>
      </c>
      <c r="C24" s="129">
        <v>-3</v>
      </c>
      <c r="D24" s="309" t="s">
        <v>204</v>
      </c>
      <c r="E24" s="310" t="s">
        <v>112</v>
      </c>
      <c r="F24" s="33" t="s">
        <v>591</v>
      </c>
      <c r="G24" s="31">
        <v>109.501</v>
      </c>
      <c r="H24" s="36">
        <v>13.687625000000001</v>
      </c>
      <c r="I24" s="145">
        <v>5</v>
      </c>
    </row>
    <row r="25" spans="1:9">
      <c r="A25" s="307">
        <v>21</v>
      </c>
      <c r="B25" s="27">
        <v>0</v>
      </c>
      <c r="C25" s="89">
        <v>106</v>
      </c>
      <c r="D25" s="294" t="s">
        <v>118</v>
      </c>
      <c r="E25" s="295" t="s">
        <v>227</v>
      </c>
      <c r="F25" s="354" t="s">
        <v>592</v>
      </c>
      <c r="G25" s="30">
        <v>105</v>
      </c>
      <c r="H25" s="29">
        <v>13.125</v>
      </c>
      <c r="I25" s="146">
        <v>1</v>
      </c>
    </row>
    <row r="26" spans="1:9">
      <c r="A26" s="307">
        <v>22</v>
      </c>
      <c r="B26" s="17">
        <v>29</v>
      </c>
      <c r="C26" s="93">
        <v>7</v>
      </c>
      <c r="D26" s="67" t="s">
        <v>176</v>
      </c>
      <c r="E26" s="296" t="s">
        <v>175</v>
      </c>
      <c r="F26" s="82" t="s">
        <v>633</v>
      </c>
      <c r="G26" s="11">
        <v>87.188000000000002</v>
      </c>
      <c r="H26" s="10">
        <v>10.8985</v>
      </c>
      <c r="I26" s="143">
        <v>3</v>
      </c>
    </row>
    <row r="27" spans="1:9">
      <c r="A27" s="307">
        <v>23</v>
      </c>
      <c r="B27" s="17">
        <v>19</v>
      </c>
      <c r="C27" s="93">
        <v>-4</v>
      </c>
      <c r="D27" s="35" t="s">
        <v>315</v>
      </c>
      <c r="E27" s="13" t="s">
        <v>316</v>
      </c>
      <c r="F27" s="115" t="s">
        <v>588</v>
      </c>
      <c r="G27" s="11">
        <v>84.501000000000005</v>
      </c>
      <c r="H27" s="10">
        <v>10.562625000000001</v>
      </c>
      <c r="I27" s="143">
        <v>6</v>
      </c>
    </row>
    <row r="28" spans="1:9">
      <c r="A28" s="307">
        <v>24</v>
      </c>
      <c r="B28" s="17">
        <v>20</v>
      </c>
      <c r="C28" s="93">
        <v>-4</v>
      </c>
      <c r="D28" s="123" t="s">
        <v>523</v>
      </c>
      <c r="E28" s="124" t="s">
        <v>54</v>
      </c>
      <c r="F28" s="355" t="s">
        <v>588</v>
      </c>
      <c r="G28" s="11">
        <v>83.815000000000012</v>
      </c>
      <c r="H28" s="10">
        <v>10.476875000000001</v>
      </c>
      <c r="I28" s="143">
        <v>6</v>
      </c>
    </row>
    <row r="29" spans="1:9">
      <c r="A29" s="307">
        <v>25</v>
      </c>
      <c r="B29" s="17">
        <v>26</v>
      </c>
      <c r="C29" s="93">
        <v>1</v>
      </c>
      <c r="D29" s="67" t="s">
        <v>202</v>
      </c>
      <c r="E29" s="282" t="s">
        <v>191</v>
      </c>
      <c r="F29" s="82" t="s">
        <v>588</v>
      </c>
      <c r="G29" s="11">
        <v>82.689000000000007</v>
      </c>
      <c r="H29" s="10">
        <v>10.336125000000001</v>
      </c>
      <c r="I29" s="143">
        <v>5</v>
      </c>
    </row>
    <row r="30" spans="1:9">
      <c r="A30" s="307">
        <v>26</v>
      </c>
      <c r="B30" s="17">
        <v>22</v>
      </c>
      <c r="C30" s="93">
        <v>-4</v>
      </c>
      <c r="D30" s="35" t="s">
        <v>554</v>
      </c>
      <c r="E30" s="106" t="s">
        <v>550</v>
      </c>
      <c r="F30" s="12" t="s">
        <v>595</v>
      </c>
      <c r="G30" s="11">
        <v>80.625</v>
      </c>
      <c r="H30" s="10">
        <v>10.078125</v>
      </c>
      <c r="I30" s="143">
        <v>2</v>
      </c>
    </row>
    <row r="31" spans="1:9">
      <c r="A31" s="307">
        <v>27</v>
      </c>
      <c r="B31" s="17">
        <v>23</v>
      </c>
      <c r="C31" s="93">
        <v>-4</v>
      </c>
      <c r="D31" s="123" t="s">
        <v>8</v>
      </c>
      <c r="E31" s="109" t="s">
        <v>180</v>
      </c>
      <c r="F31" s="115" t="s">
        <v>588</v>
      </c>
      <c r="G31" s="11">
        <v>78.876000000000005</v>
      </c>
      <c r="H31" s="10">
        <v>9.8595000000000006</v>
      </c>
      <c r="I31" s="143">
        <v>5</v>
      </c>
    </row>
    <row r="32" spans="1:9">
      <c r="A32" s="307">
        <v>28</v>
      </c>
      <c r="B32" s="17">
        <v>28</v>
      </c>
      <c r="C32" s="93">
        <v>0</v>
      </c>
      <c r="D32" s="123" t="s">
        <v>299</v>
      </c>
      <c r="E32" s="124" t="s">
        <v>563</v>
      </c>
      <c r="F32" s="239" t="s">
        <v>593</v>
      </c>
      <c r="G32" s="11">
        <v>74.501000000000005</v>
      </c>
      <c r="H32" s="10">
        <v>9.3126250000000006</v>
      </c>
      <c r="I32" s="143">
        <v>6</v>
      </c>
    </row>
    <row r="33" spans="1:9">
      <c r="A33" s="307">
        <v>29</v>
      </c>
      <c r="B33" s="17">
        <v>25</v>
      </c>
      <c r="C33" s="93">
        <v>-4</v>
      </c>
      <c r="D33" s="34" t="s">
        <v>213</v>
      </c>
      <c r="E33" s="13" t="s">
        <v>191</v>
      </c>
      <c r="F33" s="12" t="s">
        <v>591</v>
      </c>
      <c r="G33" s="11">
        <v>74.438999999999993</v>
      </c>
      <c r="H33" s="10">
        <v>9.3048749999999991</v>
      </c>
      <c r="I33" s="143">
        <v>4</v>
      </c>
    </row>
    <row r="34" spans="1:9">
      <c r="A34" s="308">
        <v>30</v>
      </c>
      <c r="B34" s="14">
        <v>36</v>
      </c>
      <c r="C34" s="129">
        <v>6</v>
      </c>
      <c r="D34" s="163" t="s">
        <v>81</v>
      </c>
      <c r="E34" s="265" t="s">
        <v>181</v>
      </c>
      <c r="F34" s="266" t="s">
        <v>593</v>
      </c>
      <c r="G34" s="9">
        <v>73.688000000000002</v>
      </c>
      <c r="H34" s="8">
        <v>9.2110000000000003</v>
      </c>
      <c r="I34" s="145">
        <v>3</v>
      </c>
    </row>
    <row r="35" spans="1:9">
      <c r="A35" s="307">
        <v>31</v>
      </c>
      <c r="B35" s="25">
        <v>27</v>
      </c>
      <c r="C35" s="89">
        <v>-4</v>
      </c>
      <c r="D35" s="294" t="s">
        <v>214</v>
      </c>
      <c r="E35" s="295" t="s">
        <v>73</v>
      </c>
      <c r="F35" s="354" t="s">
        <v>593</v>
      </c>
      <c r="G35" s="7">
        <v>67.47</v>
      </c>
      <c r="H35" s="6">
        <v>8.4337499999999999</v>
      </c>
      <c r="I35" s="146">
        <v>6</v>
      </c>
    </row>
    <row r="36" spans="1:9">
      <c r="A36" s="307">
        <v>32</v>
      </c>
      <c r="B36" s="17">
        <v>33</v>
      </c>
      <c r="C36" s="93">
        <v>1</v>
      </c>
      <c r="D36" s="123" t="s">
        <v>4</v>
      </c>
      <c r="E36" s="124" t="s">
        <v>553</v>
      </c>
      <c r="F36" s="153" t="s">
        <v>593</v>
      </c>
      <c r="G36" s="11">
        <v>59.938000000000002</v>
      </c>
      <c r="H36" s="10">
        <v>7.4922500000000003</v>
      </c>
      <c r="I36" s="143">
        <v>5</v>
      </c>
    </row>
    <row r="37" spans="1:9">
      <c r="A37" s="307">
        <v>33</v>
      </c>
      <c r="B37" s="17">
        <v>31</v>
      </c>
      <c r="C37" s="93">
        <v>-2</v>
      </c>
      <c r="D37" s="123" t="s">
        <v>568</v>
      </c>
      <c r="E37" s="124" t="s">
        <v>632</v>
      </c>
      <c r="F37" s="115" t="s">
        <v>593</v>
      </c>
      <c r="G37" s="11">
        <v>59.5</v>
      </c>
      <c r="H37" s="10">
        <v>7.4375</v>
      </c>
      <c r="I37" s="143">
        <v>4</v>
      </c>
    </row>
    <row r="38" spans="1:9">
      <c r="A38" s="307">
        <v>34</v>
      </c>
      <c r="B38" s="17">
        <v>32</v>
      </c>
      <c r="C38" s="93">
        <v>-2</v>
      </c>
      <c r="D38" s="35" t="s">
        <v>215</v>
      </c>
      <c r="E38" s="13" t="s">
        <v>160</v>
      </c>
      <c r="F38" s="161" t="s">
        <v>592</v>
      </c>
      <c r="G38" s="11">
        <v>58.188000000000002</v>
      </c>
      <c r="H38" s="10">
        <v>7.2735000000000003</v>
      </c>
      <c r="I38" s="143">
        <v>3</v>
      </c>
    </row>
    <row r="39" spans="1:9">
      <c r="A39" s="307">
        <v>35</v>
      </c>
      <c r="B39" s="17">
        <v>30</v>
      </c>
      <c r="C39" s="93">
        <v>-5</v>
      </c>
      <c r="D39" s="123" t="s">
        <v>90</v>
      </c>
      <c r="E39" s="124" t="s">
        <v>89</v>
      </c>
      <c r="F39" s="153" t="s">
        <v>588</v>
      </c>
      <c r="G39" s="11">
        <v>50.625999999999998</v>
      </c>
      <c r="H39" s="10">
        <v>6.3282499999999997</v>
      </c>
      <c r="I39" s="143">
        <v>2</v>
      </c>
    </row>
    <row r="40" spans="1:9">
      <c r="A40" s="307">
        <v>36</v>
      </c>
      <c r="B40" s="17">
        <v>34</v>
      </c>
      <c r="C40" s="93">
        <v>-2</v>
      </c>
      <c r="D40" s="34" t="s">
        <v>193</v>
      </c>
      <c r="E40" s="13" t="s">
        <v>68</v>
      </c>
      <c r="F40" s="12" t="s">
        <v>593</v>
      </c>
      <c r="G40" s="11">
        <v>42.438000000000002</v>
      </c>
      <c r="H40" s="10">
        <v>5.3047500000000003</v>
      </c>
      <c r="I40" s="143">
        <v>2</v>
      </c>
    </row>
    <row r="41" spans="1:9">
      <c r="A41" s="307">
        <v>37</v>
      </c>
      <c r="B41" s="17">
        <v>35</v>
      </c>
      <c r="C41" s="93">
        <v>-2</v>
      </c>
      <c r="D41" s="123" t="s">
        <v>390</v>
      </c>
      <c r="E41" s="124" t="s">
        <v>194</v>
      </c>
      <c r="F41" s="153" t="s">
        <v>588</v>
      </c>
      <c r="G41" s="11">
        <v>40.501000000000005</v>
      </c>
      <c r="H41" s="10">
        <v>5.0626249999999997</v>
      </c>
      <c r="I41" s="143">
        <v>3</v>
      </c>
    </row>
    <row r="42" spans="1:9">
      <c r="A42" s="307">
        <v>38</v>
      </c>
      <c r="B42" s="17">
        <v>37</v>
      </c>
      <c r="C42" s="93">
        <v>-1</v>
      </c>
      <c r="D42" s="123" t="s">
        <v>162</v>
      </c>
      <c r="E42" s="124" t="s">
        <v>60</v>
      </c>
      <c r="F42" s="153" t="s">
        <v>588</v>
      </c>
      <c r="G42" s="11">
        <v>36.625999999999998</v>
      </c>
      <c r="H42" s="10">
        <v>4.5782499999999997</v>
      </c>
      <c r="I42" s="143">
        <v>2</v>
      </c>
    </row>
    <row r="43" spans="1:9">
      <c r="A43" s="307">
        <v>38</v>
      </c>
      <c r="B43" s="17">
        <v>37</v>
      </c>
      <c r="C43" s="93">
        <v>-1</v>
      </c>
      <c r="D43" s="67" t="s">
        <v>116</v>
      </c>
      <c r="E43" s="296" t="s">
        <v>115</v>
      </c>
      <c r="F43" s="71" t="s">
        <v>591</v>
      </c>
      <c r="G43" s="11">
        <v>36.625999999999998</v>
      </c>
      <c r="H43" s="10">
        <v>4.5782499999999997</v>
      </c>
      <c r="I43" s="143">
        <v>2</v>
      </c>
    </row>
    <row r="44" spans="1:9">
      <c r="A44" s="308">
        <v>40</v>
      </c>
      <c r="B44" s="14">
        <v>47</v>
      </c>
      <c r="C44" s="129">
        <v>7</v>
      </c>
      <c r="D44" s="163" t="s">
        <v>188</v>
      </c>
      <c r="E44" s="356" t="s">
        <v>68</v>
      </c>
      <c r="F44" s="246" t="s">
        <v>592</v>
      </c>
      <c r="G44" s="9">
        <v>35.063000000000002</v>
      </c>
      <c r="H44" s="8">
        <v>4.3828750000000003</v>
      </c>
      <c r="I44" s="145">
        <v>2</v>
      </c>
    </row>
    <row r="45" spans="1:9">
      <c r="A45" s="307">
        <v>41</v>
      </c>
      <c r="B45" s="25">
        <v>39</v>
      </c>
      <c r="C45" s="89">
        <v>-2</v>
      </c>
      <c r="D45" s="357" t="s">
        <v>157</v>
      </c>
      <c r="E45" s="358" t="s">
        <v>114</v>
      </c>
      <c r="F45" s="359" t="s">
        <v>593</v>
      </c>
      <c r="G45" s="7">
        <v>33.625</v>
      </c>
      <c r="H45" s="6">
        <v>4.203125</v>
      </c>
      <c r="I45" s="146">
        <v>2</v>
      </c>
    </row>
    <row r="46" spans="1:9">
      <c r="A46" s="307">
        <v>42</v>
      </c>
      <c r="B46" s="17">
        <v>47</v>
      </c>
      <c r="C46" s="93">
        <v>5</v>
      </c>
      <c r="D46" s="26" t="s">
        <v>197</v>
      </c>
      <c r="E46" s="28" t="s">
        <v>54</v>
      </c>
      <c r="F46" s="12" t="s">
        <v>596</v>
      </c>
      <c r="G46" s="11">
        <v>33.188000000000002</v>
      </c>
      <c r="H46" s="10">
        <v>4.1485000000000003</v>
      </c>
      <c r="I46" s="143">
        <v>2</v>
      </c>
    </row>
    <row r="47" spans="1:9">
      <c r="A47" s="307">
        <v>43</v>
      </c>
      <c r="B47" s="17">
        <v>40</v>
      </c>
      <c r="C47" s="93">
        <v>-3</v>
      </c>
      <c r="D47" s="70" t="s">
        <v>255</v>
      </c>
      <c r="E47" s="101" t="s">
        <v>400</v>
      </c>
      <c r="F47" s="71" t="s">
        <v>596</v>
      </c>
      <c r="G47" s="11">
        <v>32.75</v>
      </c>
      <c r="H47" s="10">
        <v>4.09375</v>
      </c>
      <c r="I47" s="143">
        <v>3</v>
      </c>
    </row>
    <row r="48" spans="1:9">
      <c r="A48" s="307">
        <v>44</v>
      </c>
      <c r="B48" s="17">
        <v>0</v>
      </c>
      <c r="C48" s="93">
        <v>83</v>
      </c>
      <c r="D48" s="26" t="s">
        <v>102</v>
      </c>
      <c r="E48" s="13" t="s">
        <v>101</v>
      </c>
      <c r="F48" s="161" t="s">
        <v>592</v>
      </c>
      <c r="G48" s="11">
        <v>31.875</v>
      </c>
      <c r="H48" s="10">
        <v>3.984375</v>
      </c>
      <c r="I48" s="143">
        <v>1</v>
      </c>
    </row>
    <row r="49" spans="1:9">
      <c r="A49" s="307">
        <v>45</v>
      </c>
      <c r="B49" s="17">
        <v>44</v>
      </c>
      <c r="C49" s="93">
        <v>-1</v>
      </c>
      <c r="D49" s="107" t="s">
        <v>61</v>
      </c>
      <c r="E49" s="124" t="s">
        <v>85</v>
      </c>
      <c r="F49" s="115" t="s">
        <v>588</v>
      </c>
      <c r="G49" s="11">
        <v>27.5</v>
      </c>
      <c r="H49" s="10">
        <v>3.4375</v>
      </c>
      <c r="I49" s="143">
        <v>2</v>
      </c>
    </row>
    <row r="50" spans="1:9">
      <c r="A50" s="307">
        <v>46</v>
      </c>
      <c r="B50" s="17">
        <v>0</v>
      </c>
      <c r="C50" s="93">
        <v>81</v>
      </c>
      <c r="D50" s="107" t="s">
        <v>200</v>
      </c>
      <c r="E50" s="109" t="s">
        <v>167</v>
      </c>
      <c r="F50" s="239" t="s">
        <v>633</v>
      </c>
      <c r="G50" s="11">
        <v>25.125</v>
      </c>
      <c r="H50" s="10">
        <v>3.140625</v>
      </c>
      <c r="I50" s="143">
        <v>1</v>
      </c>
    </row>
    <row r="51" spans="1:9">
      <c r="A51" s="307">
        <v>47</v>
      </c>
      <c r="B51" s="17">
        <v>41</v>
      </c>
      <c r="C51" s="93">
        <v>-6</v>
      </c>
      <c r="D51" s="191" t="s">
        <v>364</v>
      </c>
      <c r="E51" s="188" t="s">
        <v>321</v>
      </c>
      <c r="F51" s="190" t="s">
        <v>593</v>
      </c>
      <c r="G51" s="11">
        <v>24.469000000000001</v>
      </c>
      <c r="H51" s="10">
        <v>3.0586250000000001</v>
      </c>
      <c r="I51" s="143">
        <v>2</v>
      </c>
    </row>
    <row r="52" spans="1:9">
      <c r="A52" s="307">
        <v>48</v>
      </c>
      <c r="B52" s="17">
        <v>42</v>
      </c>
      <c r="C52" s="93">
        <v>-6</v>
      </c>
      <c r="D52" s="70" t="s">
        <v>156</v>
      </c>
      <c r="E52" s="80" t="s">
        <v>151</v>
      </c>
      <c r="F52" s="71" t="s">
        <v>593</v>
      </c>
      <c r="G52" s="11">
        <v>24.063000000000002</v>
      </c>
      <c r="H52" s="10">
        <v>3.0078750000000003</v>
      </c>
      <c r="I52" s="143">
        <v>2</v>
      </c>
    </row>
    <row r="53" spans="1:9">
      <c r="A53" s="307">
        <v>49</v>
      </c>
      <c r="B53" s="17">
        <v>43</v>
      </c>
      <c r="C53" s="93">
        <v>-6</v>
      </c>
      <c r="D53" s="191" t="s">
        <v>213</v>
      </c>
      <c r="E53" s="188" t="s">
        <v>29</v>
      </c>
      <c r="F53" s="190" t="s">
        <v>591</v>
      </c>
      <c r="G53" s="11">
        <v>23.876000000000001</v>
      </c>
      <c r="H53" s="10">
        <v>2.9845000000000002</v>
      </c>
      <c r="I53" s="143">
        <v>2</v>
      </c>
    </row>
    <row r="54" spans="1:9">
      <c r="A54" s="308">
        <v>50</v>
      </c>
      <c r="B54" s="14">
        <v>45</v>
      </c>
      <c r="C54" s="129">
        <v>-5</v>
      </c>
      <c r="D54" s="314" t="s">
        <v>333</v>
      </c>
      <c r="E54" s="315" t="s">
        <v>334</v>
      </c>
      <c r="F54" s="316" t="s">
        <v>588</v>
      </c>
      <c r="G54" s="9">
        <v>20.313000000000002</v>
      </c>
      <c r="H54" s="8">
        <v>2.5391250000000003</v>
      </c>
      <c r="I54" s="145">
        <v>2</v>
      </c>
    </row>
    <row r="55" spans="1:9">
      <c r="A55" s="307">
        <v>51</v>
      </c>
      <c r="B55" s="25">
        <v>55</v>
      </c>
      <c r="C55" s="89">
        <v>4</v>
      </c>
      <c r="D55" s="357" t="s">
        <v>309</v>
      </c>
      <c r="E55" s="360" t="s">
        <v>295</v>
      </c>
      <c r="F55" s="361" t="s">
        <v>596</v>
      </c>
      <c r="G55" s="7">
        <v>17.875</v>
      </c>
      <c r="H55" s="6">
        <v>2.234375</v>
      </c>
      <c r="I55" s="146">
        <v>2</v>
      </c>
    </row>
    <row r="56" spans="1:9">
      <c r="A56" s="307">
        <v>52</v>
      </c>
      <c r="B56" s="17">
        <v>46</v>
      </c>
      <c r="C56" s="93">
        <v>-6</v>
      </c>
      <c r="D56" s="107" t="s">
        <v>133</v>
      </c>
      <c r="E56" s="124" t="s">
        <v>146</v>
      </c>
      <c r="F56" s="245" t="s">
        <v>595</v>
      </c>
      <c r="G56" s="11">
        <v>17.625</v>
      </c>
      <c r="H56" s="10">
        <v>2.203125</v>
      </c>
      <c r="I56" s="143">
        <v>1</v>
      </c>
    </row>
    <row r="57" spans="1:9">
      <c r="A57" s="307">
        <v>53</v>
      </c>
      <c r="B57" s="17">
        <v>0</v>
      </c>
      <c r="C57" s="93">
        <v>74</v>
      </c>
      <c r="D57" s="26" t="s">
        <v>631</v>
      </c>
      <c r="E57" s="255" t="s">
        <v>105</v>
      </c>
      <c r="F57" s="12" t="s">
        <v>633</v>
      </c>
      <c r="G57" s="11">
        <v>17.25</v>
      </c>
      <c r="H57" s="10">
        <v>2.15625</v>
      </c>
      <c r="I57" s="143">
        <v>1</v>
      </c>
    </row>
    <row r="58" spans="1:9">
      <c r="A58" s="307">
        <v>54</v>
      </c>
      <c r="B58" s="17">
        <v>49</v>
      </c>
      <c r="C58" s="93">
        <v>-5</v>
      </c>
      <c r="D58" s="26" t="s">
        <v>502</v>
      </c>
      <c r="E58" s="106" t="s">
        <v>165</v>
      </c>
      <c r="F58" s="12" t="s">
        <v>595</v>
      </c>
      <c r="G58" s="11">
        <v>16.5</v>
      </c>
      <c r="H58" s="10">
        <v>2.0625</v>
      </c>
      <c r="I58" s="143">
        <v>1</v>
      </c>
    </row>
    <row r="59" spans="1:9">
      <c r="A59" s="307">
        <v>55</v>
      </c>
      <c r="B59" s="17">
        <v>57</v>
      </c>
      <c r="C59" s="93">
        <v>2</v>
      </c>
      <c r="D59" s="26" t="s">
        <v>192</v>
      </c>
      <c r="E59" s="28" t="s">
        <v>191</v>
      </c>
      <c r="F59" s="12" t="s">
        <v>596</v>
      </c>
      <c r="G59" s="11">
        <v>14.375</v>
      </c>
      <c r="H59" s="10">
        <v>1.796875</v>
      </c>
      <c r="I59" s="143">
        <v>2</v>
      </c>
    </row>
    <row r="60" spans="1:9">
      <c r="A60" s="307">
        <v>56</v>
      </c>
      <c r="B60" s="17">
        <v>0</v>
      </c>
      <c r="C60" s="93">
        <v>71</v>
      </c>
      <c r="D60" s="240" t="s">
        <v>210</v>
      </c>
      <c r="E60" s="13" t="s">
        <v>209</v>
      </c>
      <c r="F60" s="12" t="s">
        <v>596</v>
      </c>
      <c r="G60" s="11">
        <v>13.875</v>
      </c>
      <c r="H60" s="10">
        <v>1.734375</v>
      </c>
      <c r="I60" s="143">
        <v>1</v>
      </c>
    </row>
    <row r="61" spans="1:9">
      <c r="A61" s="307">
        <v>56</v>
      </c>
      <c r="B61" s="17">
        <v>0</v>
      </c>
      <c r="C61" s="93">
        <v>71</v>
      </c>
      <c r="D61" s="26" t="s">
        <v>201</v>
      </c>
      <c r="E61" s="28" t="s">
        <v>191</v>
      </c>
      <c r="F61" s="12" t="s">
        <v>633</v>
      </c>
      <c r="G61" s="11">
        <v>13.875</v>
      </c>
      <c r="H61" s="10">
        <v>1.734375</v>
      </c>
      <c r="I61" s="143">
        <v>1</v>
      </c>
    </row>
    <row r="62" spans="1:9">
      <c r="A62" s="307">
        <v>58</v>
      </c>
      <c r="B62" s="17">
        <v>50</v>
      </c>
      <c r="C62" s="93">
        <v>-8</v>
      </c>
      <c r="D62" s="191" t="s">
        <v>380</v>
      </c>
      <c r="E62" s="188" t="s">
        <v>569</v>
      </c>
      <c r="F62" s="190" t="s">
        <v>596</v>
      </c>
      <c r="G62" s="11">
        <v>13.688000000000001</v>
      </c>
      <c r="H62" s="10">
        <v>1.7110000000000001</v>
      </c>
      <c r="I62" s="143">
        <v>1</v>
      </c>
    </row>
    <row r="63" spans="1:9">
      <c r="A63" s="307">
        <v>59</v>
      </c>
      <c r="B63" s="17">
        <v>51</v>
      </c>
      <c r="C63" s="93">
        <v>-8</v>
      </c>
      <c r="D63" s="191" t="s">
        <v>320</v>
      </c>
      <c r="E63" s="188" t="s">
        <v>321</v>
      </c>
      <c r="F63" s="190" t="s">
        <v>593</v>
      </c>
      <c r="G63" s="11">
        <v>13.125</v>
      </c>
      <c r="H63" s="10">
        <v>1.640625</v>
      </c>
      <c r="I63" s="143">
        <v>1</v>
      </c>
    </row>
    <row r="64" spans="1:9">
      <c r="A64" s="308">
        <v>60</v>
      </c>
      <c r="B64" s="14">
        <v>52</v>
      </c>
      <c r="C64" s="129">
        <v>-8</v>
      </c>
      <c r="D64" s="309" t="s">
        <v>12</v>
      </c>
      <c r="E64" s="310" t="s">
        <v>64</v>
      </c>
      <c r="F64" s="33" t="s">
        <v>591</v>
      </c>
      <c r="G64" s="9">
        <v>12.563000000000001</v>
      </c>
      <c r="H64" s="8">
        <v>1.5703750000000001</v>
      </c>
      <c r="I64" s="145">
        <v>1</v>
      </c>
    </row>
    <row r="65" spans="1:9">
      <c r="A65" s="307">
        <v>61</v>
      </c>
      <c r="B65" s="25">
        <v>53</v>
      </c>
      <c r="C65" s="89">
        <v>-8</v>
      </c>
      <c r="D65" s="362" t="s">
        <v>597</v>
      </c>
      <c r="E65" s="295" t="s">
        <v>73</v>
      </c>
      <c r="F65" s="354" t="s">
        <v>593</v>
      </c>
      <c r="G65" s="7">
        <v>12.375</v>
      </c>
      <c r="H65" s="6">
        <v>1.546875</v>
      </c>
      <c r="I65" s="146">
        <v>1</v>
      </c>
    </row>
    <row r="66" spans="1:9">
      <c r="A66" s="307">
        <v>62</v>
      </c>
      <c r="B66" s="17">
        <v>54</v>
      </c>
      <c r="C66" s="93">
        <v>-8</v>
      </c>
      <c r="D66" s="107" t="s">
        <v>4</v>
      </c>
      <c r="E66" s="124" t="s">
        <v>140</v>
      </c>
      <c r="F66" s="153" t="s">
        <v>593</v>
      </c>
      <c r="G66" s="11">
        <v>11.531000000000001</v>
      </c>
      <c r="H66" s="10">
        <v>1.4413750000000001</v>
      </c>
      <c r="I66" s="143">
        <v>1</v>
      </c>
    </row>
    <row r="67" spans="1:9">
      <c r="A67" s="307">
        <v>63</v>
      </c>
      <c r="B67" s="17">
        <v>55</v>
      </c>
      <c r="C67" s="93">
        <v>-8</v>
      </c>
      <c r="D67" s="191" t="s">
        <v>356</v>
      </c>
      <c r="E67" s="188" t="s">
        <v>3</v>
      </c>
      <c r="F67" s="190" t="s">
        <v>593</v>
      </c>
      <c r="G67" s="11">
        <v>10</v>
      </c>
      <c r="H67" s="10">
        <v>1.25</v>
      </c>
      <c r="I67" s="143">
        <v>1</v>
      </c>
    </row>
    <row r="68" spans="1:9">
      <c r="A68" s="307">
        <v>64</v>
      </c>
      <c r="B68" s="17">
        <v>0</v>
      </c>
      <c r="C68" s="93">
        <v>63</v>
      </c>
      <c r="D68" s="70" t="s">
        <v>290</v>
      </c>
      <c r="E68" s="80" t="s">
        <v>112</v>
      </c>
      <c r="F68" s="161" t="s">
        <v>592</v>
      </c>
      <c r="G68" s="11">
        <v>7.875</v>
      </c>
      <c r="H68" s="10">
        <v>0.984375</v>
      </c>
      <c r="I68" s="143">
        <v>1</v>
      </c>
    </row>
    <row r="69" spans="1:9">
      <c r="A69" s="307">
        <v>65</v>
      </c>
      <c r="B69" s="17">
        <v>58</v>
      </c>
      <c r="C69" s="93">
        <v>-7</v>
      </c>
      <c r="D69" s="107" t="s">
        <v>564</v>
      </c>
      <c r="E69" s="124" t="s">
        <v>64</v>
      </c>
      <c r="F69" s="153" t="s">
        <v>588</v>
      </c>
      <c r="G69" s="11">
        <v>7.6879999999999997</v>
      </c>
      <c r="H69" s="10">
        <v>0.96099999999999997</v>
      </c>
      <c r="I69" s="143">
        <v>1</v>
      </c>
    </row>
    <row r="70" spans="1:9">
      <c r="A70" s="307">
        <v>66</v>
      </c>
      <c r="B70" s="17">
        <v>0</v>
      </c>
      <c r="C70" s="93">
        <v>61</v>
      </c>
      <c r="D70" s="70" t="s">
        <v>266</v>
      </c>
      <c r="E70" s="80" t="s">
        <v>267</v>
      </c>
      <c r="F70" s="161" t="s">
        <v>592</v>
      </c>
      <c r="G70" s="11">
        <v>5</v>
      </c>
      <c r="H70" s="10">
        <v>0.625</v>
      </c>
      <c r="I70" s="143">
        <v>1</v>
      </c>
    </row>
    <row r="71" spans="1:9">
      <c r="A71" s="307">
        <v>66</v>
      </c>
      <c r="B71" s="17">
        <v>0</v>
      </c>
      <c r="C71" s="93">
        <v>61</v>
      </c>
      <c r="D71" s="107" t="s">
        <v>131</v>
      </c>
      <c r="E71" s="363" t="s">
        <v>130</v>
      </c>
      <c r="F71" s="364" t="s">
        <v>633</v>
      </c>
      <c r="G71" s="11">
        <v>5</v>
      </c>
      <c r="H71" s="10">
        <v>0.625</v>
      </c>
      <c r="I71" s="143">
        <v>1</v>
      </c>
    </row>
    <row r="72" spans="1:9">
      <c r="A72" s="307">
        <v>66</v>
      </c>
      <c r="B72" s="17">
        <v>0</v>
      </c>
      <c r="C72" s="93">
        <v>61</v>
      </c>
      <c r="D72" s="107" t="s">
        <v>197</v>
      </c>
      <c r="E72" s="124" t="s">
        <v>550</v>
      </c>
      <c r="F72" s="153" t="s">
        <v>596</v>
      </c>
      <c r="G72" s="11">
        <v>5</v>
      </c>
      <c r="H72" s="10">
        <v>0.625</v>
      </c>
      <c r="I72" s="143">
        <v>1</v>
      </c>
    </row>
    <row r="73" spans="1:9">
      <c r="A73" s="317"/>
      <c r="B73" s="318"/>
      <c r="C73" s="319"/>
      <c r="D73" s="320"/>
      <c r="E73" s="321"/>
      <c r="F73" s="322"/>
      <c r="G73" s="323"/>
      <c r="H73" s="324"/>
      <c r="I73" s="325"/>
    </row>
    <row r="74" spans="1:9">
      <c r="A74" s="326"/>
      <c r="B74" s="327"/>
      <c r="C74" s="328"/>
      <c r="D74" s="329"/>
      <c r="E74" s="330"/>
      <c r="F74" s="331"/>
      <c r="G74" s="332"/>
      <c r="H74" s="333"/>
      <c r="I74" s="334"/>
    </row>
    <row r="75" spans="1:9">
      <c r="A75" s="317"/>
      <c r="B75" s="335"/>
      <c r="C75" s="336"/>
      <c r="D75" s="337"/>
      <c r="E75" s="338"/>
      <c r="F75" s="339"/>
      <c r="G75" s="340"/>
      <c r="H75" s="341"/>
      <c r="I75" s="342"/>
    </row>
    <row r="76" spans="1:9">
      <c r="A76" s="24"/>
      <c r="B76" s="24"/>
      <c r="C76" s="91"/>
      <c r="D76" s="127"/>
      <c r="E76" s="128"/>
      <c r="F76" s="164"/>
      <c r="G76" s="165"/>
      <c r="H76" s="166"/>
      <c r="I76" s="167"/>
    </row>
    <row r="77" spans="1:9">
      <c r="A77" s="24"/>
      <c r="B77" s="24"/>
      <c r="C77" s="91"/>
      <c r="D77" s="127"/>
      <c r="E77" s="128"/>
      <c r="F77" s="125"/>
      <c r="G77" s="52"/>
      <c r="H77" s="68"/>
      <c r="I77" s="69"/>
    </row>
    <row r="78" spans="1:9" ht="18">
      <c r="A78" s="346" t="s">
        <v>47</v>
      </c>
      <c r="B78" s="346"/>
      <c r="C78" s="346"/>
      <c r="D78" s="346"/>
      <c r="E78" s="126"/>
      <c r="H78" s="86">
        <v>42552</v>
      </c>
    </row>
    <row r="80" spans="1:9" ht="24">
      <c r="A80" s="23" t="s">
        <v>46</v>
      </c>
      <c r="B80" s="23" t="s">
        <v>45</v>
      </c>
      <c r="C80" s="23" t="s">
        <v>366</v>
      </c>
      <c r="D80" s="23" t="s">
        <v>44</v>
      </c>
      <c r="E80" s="23" t="s">
        <v>43</v>
      </c>
      <c r="F80" s="23" t="s">
        <v>42</v>
      </c>
      <c r="G80" s="22" t="s">
        <v>41</v>
      </c>
      <c r="H80" s="21" t="s">
        <v>40</v>
      </c>
      <c r="I80" s="41" t="s">
        <v>39</v>
      </c>
    </row>
    <row r="81" spans="1:9">
      <c r="A81" s="248">
        <v>1</v>
      </c>
      <c r="B81" s="25">
        <v>1</v>
      </c>
      <c r="C81" s="89">
        <v>0</v>
      </c>
      <c r="D81" s="247" t="s">
        <v>489</v>
      </c>
      <c r="E81" s="249" t="s">
        <v>5</v>
      </c>
      <c r="F81" s="250" t="s">
        <v>604</v>
      </c>
      <c r="G81" s="7">
        <v>483.75</v>
      </c>
      <c r="H81" s="6">
        <v>56.5625</v>
      </c>
      <c r="I81" s="251">
        <v>10</v>
      </c>
    </row>
    <row r="82" spans="1:9">
      <c r="A82" s="252">
        <v>2</v>
      </c>
      <c r="B82" s="17">
        <v>3</v>
      </c>
      <c r="C82" s="93">
        <v>1</v>
      </c>
      <c r="D82" s="26" t="s">
        <v>38</v>
      </c>
      <c r="E82" s="13" t="s">
        <v>37</v>
      </c>
      <c r="F82" s="12" t="s">
        <v>590</v>
      </c>
      <c r="G82" s="11">
        <v>360.93799999999999</v>
      </c>
      <c r="H82" s="10">
        <v>55.573</v>
      </c>
      <c r="I82" s="253">
        <v>7</v>
      </c>
    </row>
    <row r="83" spans="1:9">
      <c r="A83" s="252">
        <v>3</v>
      </c>
      <c r="B83" s="17">
        <v>2</v>
      </c>
      <c r="C83" s="93">
        <v>-1</v>
      </c>
      <c r="D83" s="107" t="s">
        <v>214</v>
      </c>
      <c r="E83" s="256" t="s">
        <v>424</v>
      </c>
      <c r="F83" s="115" t="s">
        <v>593</v>
      </c>
      <c r="G83" s="11">
        <v>355</v>
      </c>
      <c r="H83" s="10">
        <v>53.333333333333336</v>
      </c>
      <c r="I83" s="253">
        <v>7</v>
      </c>
    </row>
    <row r="84" spans="1:9">
      <c r="A84" s="252">
        <v>4</v>
      </c>
      <c r="B84" s="17">
        <v>4</v>
      </c>
      <c r="C84" s="93">
        <v>0</v>
      </c>
      <c r="D84" s="254" t="s">
        <v>364</v>
      </c>
      <c r="E84" s="147" t="s">
        <v>321</v>
      </c>
      <c r="F84" s="115" t="s">
        <v>593</v>
      </c>
      <c r="G84" s="11">
        <v>280.625</v>
      </c>
      <c r="H84" s="10">
        <v>34.6875</v>
      </c>
      <c r="I84" s="253">
        <v>9</v>
      </c>
    </row>
    <row r="85" spans="1:9">
      <c r="A85" s="252">
        <v>5</v>
      </c>
      <c r="B85" s="17">
        <v>6</v>
      </c>
      <c r="C85" s="93">
        <v>1</v>
      </c>
      <c r="D85" s="26" t="s">
        <v>297</v>
      </c>
      <c r="E85" s="255" t="s">
        <v>298</v>
      </c>
      <c r="F85" s="161" t="s">
        <v>592</v>
      </c>
      <c r="G85" s="11">
        <v>174.376</v>
      </c>
      <c r="H85" s="10">
        <v>29.062666666666669</v>
      </c>
      <c r="I85" s="253">
        <v>6</v>
      </c>
    </row>
    <row r="86" spans="1:9">
      <c r="A86" s="252">
        <v>6</v>
      </c>
      <c r="B86" s="17">
        <v>5</v>
      </c>
      <c r="C86" s="93">
        <v>-1</v>
      </c>
      <c r="D86" s="26" t="s">
        <v>299</v>
      </c>
      <c r="E86" s="255" t="s">
        <v>11</v>
      </c>
      <c r="F86" s="161" t="s">
        <v>592</v>
      </c>
      <c r="G86" s="11">
        <v>195.07900000000001</v>
      </c>
      <c r="H86" s="10">
        <v>26.562666666666669</v>
      </c>
      <c r="I86" s="253">
        <v>8</v>
      </c>
    </row>
    <row r="87" spans="1:9">
      <c r="A87" s="252">
        <v>7</v>
      </c>
      <c r="B87" s="17">
        <v>8</v>
      </c>
      <c r="C87" s="93">
        <v>1</v>
      </c>
      <c r="D87" s="107" t="s">
        <v>449</v>
      </c>
      <c r="E87" s="256" t="s">
        <v>450</v>
      </c>
      <c r="F87" s="161" t="s">
        <v>592</v>
      </c>
      <c r="G87" s="11">
        <v>130.57999999999998</v>
      </c>
      <c r="H87" s="10">
        <v>21.763333333333332</v>
      </c>
      <c r="I87" s="253">
        <v>6</v>
      </c>
    </row>
    <row r="88" spans="1:9">
      <c r="A88" s="252">
        <v>8</v>
      </c>
      <c r="B88" s="17">
        <v>7</v>
      </c>
      <c r="C88" s="93">
        <v>-1</v>
      </c>
      <c r="D88" s="107" t="s">
        <v>449</v>
      </c>
      <c r="E88" s="256" t="s">
        <v>3</v>
      </c>
      <c r="F88" s="161" t="s">
        <v>592</v>
      </c>
      <c r="G88" s="11">
        <v>157.89100000000002</v>
      </c>
      <c r="H88" s="10">
        <v>21.62766666666667</v>
      </c>
      <c r="I88" s="253">
        <v>8</v>
      </c>
    </row>
    <row r="89" spans="1:9">
      <c r="A89" s="252">
        <v>9</v>
      </c>
      <c r="B89" s="17">
        <v>10</v>
      </c>
      <c r="C89" s="93">
        <v>1</v>
      </c>
      <c r="D89" s="107" t="s">
        <v>465</v>
      </c>
      <c r="E89" s="256" t="s">
        <v>466</v>
      </c>
      <c r="F89" s="161" t="s">
        <v>592</v>
      </c>
      <c r="G89" s="11">
        <v>115.76700000000001</v>
      </c>
      <c r="H89" s="10">
        <v>19.294500000000003</v>
      </c>
      <c r="I89" s="253">
        <v>6</v>
      </c>
    </row>
    <row r="90" spans="1:9">
      <c r="A90" s="257">
        <v>10</v>
      </c>
      <c r="B90" s="14">
        <v>9</v>
      </c>
      <c r="C90" s="129">
        <v>-1</v>
      </c>
      <c r="D90" s="163" t="s">
        <v>468</v>
      </c>
      <c r="E90" s="258" t="s">
        <v>469</v>
      </c>
      <c r="F90" s="246" t="s">
        <v>592</v>
      </c>
      <c r="G90" s="9">
        <v>123.59400000000001</v>
      </c>
      <c r="H90" s="8">
        <v>18.677166666666668</v>
      </c>
      <c r="I90" s="259">
        <v>7</v>
      </c>
    </row>
    <row r="91" spans="1:9">
      <c r="A91" s="248">
        <v>11</v>
      </c>
      <c r="B91" s="25">
        <v>11</v>
      </c>
      <c r="C91" s="89">
        <v>0</v>
      </c>
      <c r="D91" s="343" t="s">
        <v>380</v>
      </c>
      <c r="E91" s="295" t="s">
        <v>569</v>
      </c>
      <c r="F91" s="292" t="s">
        <v>596</v>
      </c>
      <c r="G91" s="7">
        <v>100.39099999999999</v>
      </c>
      <c r="H91" s="6">
        <v>16.731833333333331</v>
      </c>
      <c r="I91" s="251">
        <v>5</v>
      </c>
    </row>
    <row r="92" spans="1:9">
      <c r="A92" s="252">
        <v>12</v>
      </c>
      <c r="B92" s="17">
        <v>12</v>
      </c>
      <c r="C92" s="93">
        <v>0</v>
      </c>
      <c r="D92" s="26" t="s">
        <v>302</v>
      </c>
      <c r="E92" s="255" t="s">
        <v>303</v>
      </c>
      <c r="F92" s="161" t="s">
        <v>592</v>
      </c>
      <c r="G92" s="11">
        <v>71.218999999999994</v>
      </c>
      <c r="H92" s="10">
        <v>11.869833333333334</v>
      </c>
      <c r="I92" s="253">
        <v>5</v>
      </c>
    </row>
    <row r="93" spans="1:9">
      <c r="A93" s="252">
        <v>13</v>
      </c>
      <c r="B93" s="17">
        <v>13</v>
      </c>
      <c r="C93" s="93">
        <v>0</v>
      </c>
      <c r="D93" s="254" t="s">
        <v>570</v>
      </c>
      <c r="E93" s="124" t="s">
        <v>571</v>
      </c>
      <c r="F93" s="238" t="s">
        <v>592</v>
      </c>
      <c r="G93" s="11">
        <v>67.59899999999999</v>
      </c>
      <c r="H93" s="10">
        <v>11.266500000000001</v>
      </c>
      <c r="I93" s="253">
        <v>4</v>
      </c>
    </row>
    <row r="94" spans="1:9">
      <c r="A94" s="252">
        <v>14</v>
      </c>
      <c r="B94" s="17">
        <v>14</v>
      </c>
      <c r="C94" s="93">
        <v>0</v>
      </c>
      <c r="D94" s="254" t="s">
        <v>575</v>
      </c>
      <c r="E94" s="124" t="s">
        <v>576</v>
      </c>
      <c r="F94" s="238" t="s">
        <v>592</v>
      </c>
      <c r="G94" s="11">
        <v>46.265999999999998</v>
      </c>
      <c r="H94" s="10">
        <v>7.7109999999999994</v>
      </c>
      <c r="I94" s="253">
        <v>3</v>
      </c>
    </row>
    <row r="95" spans="1:9">
      <c r="A95" s="252">
        <v>15</v>
      </c>
      <c r="B95" s="17">
        <v>15</v>
      </c>
      <c r="C95" s="93">
        <v>0</v>
      </c>
      <c r="D95" s="26" t="s">
        <v>356</v>
      </c>
      <c r="E95" s="255" t="s">
        <v>3</v>
      </c>
      <c r="F95" s="260" t="s">
        <v>593</v>
      </c>
      <c r="G95" s="11">
        <v>44.063000000000002</v>
      </c>
      <c r="H95" s="10">
        <v>7.3438333333333334</v>
      </c>
      <c r="I95" s="253">
        <v>2</v>
      </c>
    </row>
    <row r="96" spans="1:9">
      <c r="A96" s="252">
        <v>16</v>
      </c>
      <c r="B96" s="17">
        <v>0</v>
      </c>
      <c r="C96" s="93">
        <v>18</v>
      </c>
      <c r="D96" s="107" t="s">
        <v>320</v>
      </c>
      <c r="E96" s="147" t="s">
        <v>321</v>
      </c>
      <c r="F96" s="115" t="s">
        <v>593</v>
      </c>
      <c r="G96" s="11">
        <v>42.188000000000002</v>
      </c>
      <c r="H96" s="10">
        <v>7.0313333333333334</v>
      </c>
      <c r="I96" s="253">
        <v>1</v>
      </c>
    </row>
    <row r="97" spans="1:9">
      <c r="A97" s="252">
        <v>17</v>
      </c>
      <c r="B97" s="17">
        <v>16</v>
      </c>
      <c r="C97" s="93">
        <v>-1</v>
      </c>
      <c r="D97" s="26" t="s">
        <v>523</v>
      </c>
      <c r="E97" s="261" t="s">
        <v>602</v>
      </c>
      <c r="F97" s="115" t="s">
        <v>604</v>
      </c>
      <c r="G97" s="11">
        <v>34</v>
      </c>
      <c r="H97" s="10">
        <v>5.666666666666667</v>
      </c>
      <c r="I97" s="253">
        <v>2</v>
      </c>
    </row>
    <row r="98" spans="1:9">
      <c r="A98" s="252">
        <v>18</v>
      </c>
      <c r="B98" s="17">
        <v>19</v>
      </c>
      <c r="C98" s="93">
        <v>1</v>
      </c>
      <c r="D98" s="254" t="s">
        <v>577</v>
      </c>
      <c r="E98" s="124" t="s">
        <v>321</v>
      </c>
      <c r="F98" s="238" t="s">
        <v>592</v>
      </c>
      <c r="G98" s="11">
        <v>32.813000000000002</v>
      </c>
      <c r="H98" s="10">
        <v>5.4688333333333334</v>
      </c>
      <c r="I98" s="253">
        <v>2</v>
      </c>
    </row>
    <row r="99" spans="1:9">
      <c r="A99" s="252">
        <v>19</v>
      </c>
      <c r="B99" s="17">
        <v>17</v>
      </c>
      <c r="C99" s="93">
        <v>-2</v>
      </c>
      <c r="D99" s="254" t="s">
        <v>95</v>
      </c>
      <c r="E99" s="124" t="s">
        <v>578</v>
      </c>
      <c r="F99" s="115" t="s">
        <v>593</v>
      </c>
      <c r="G99" s="11">
        <v>28</v>
      </c>
      <c r="H99" s="10">
        <v>4.666666666666667</v>
      </c>
      <c r="I99" s="253">
        <v>2</v>
      </c>
    </row>
    <row r="100" spans="1:9">
      <c r="A100" s="365">
        <v>20</v>
      </c>
      <c r="B100" s="268">
        <v>18</v>
      </c>
      <c r="C100" s="273">
        <v>-2</v>
      </c>
      <c r="D100" s="366" t="s">
        <v>333</v>
      </c>
      <c r="E100" s="367" t="s">
        <v>334</v>
      </c>
      <c r="F100" s="368" t="s">
        <v>604</v>
      </c>
      <c r="G100" s="274">
        <v>18.75</v>
      </c>
      <c r="H100" s="275">
        <v>3.125</v>
      </c>
      <c r="I100" s="259">
        <v>1</v>
      </c>
    </row>
    <row r="101" spans="1:9">
      <c r="A101" s="85"/>
      <c r="B101" s="25"/>
      <c r="C101" s="269"/>
      <c r="D101" s="270"/>
      <c r="E101" s="271"/>
      <c r="F101" s="272"/>
      <c r="G101" s="7"/>
      <c r="H101" s="6"/>
      <c r="I101" s="146"/>
    </row>
    <row r="102" spans="1:9">
      <c r="A102" s="84"/>
      <c r="B102" s="17"/>
      <c r="C102" s="93"/>
      <c r="D102" s="117"/>
      <c r="E102" s="114"/>
      <c r="F102" s="229"/>
      <c r="G102" s="11"/>
      <c r="H102" s="10"/>
      <c r="I102" s="143"/>
    </row>
    <row r="103" spans="1:9">
      <c r="A103" s="84"/>
      <c r="B103" s="17"/>
      <c r="C103" s="93"/>
      <c r="D103" s="117"/>
      <c r="E103" s="114"/>
      <c r="F103" s="214"/>
      <c r="G103" s="132"/>
      <c r="H103" s="133"/>
      <c r="I103" s="230"/>
    </row>
    <row r="104" spans="1:9">
      <c r="A104" s="84"/>
      <c r="B104" s="17"/>
      <c r="C104" s="93"/>
      <c r="D104" s="117"/>
      <c r="E104" s="114"/>
      <c r="F104" s="214"/>
      <c r="G104" s="132"/>
      <c r="H104" s="133"/>
      <c r="I104" s="230"/>
    </row>
    <row r="105" spans="1:9">
      <c r="A105" s="84"/>
      <c r="B105" s="17"/>
      <c r="C105" s="93"/>
      <c r="D105" s="117"/>
      <c r="E105" s="114"/>
      <c r="F105" s="214"/>
      <c r="G105" s="132"/>
      <c r="H105" s="133"/>
      <c r="I105" s="230"/>
    </row>
    <row r="106" spans="1:9">
      <c r="A106" s="84"/>
      <c r="B106" s="17"/>
      <c r="C106" s="93"/>
      <c r="D106" s="117"/>
      <c r="E106" s="114"/>
      <c r="F106" s="214"/>
      <c r="G106" s="132"/>
      <c r="H106" s="133"/>
      <c r="I106" s="230"/>
    </row>
    <row r="107" spans="1:9">
      <c r="A107" s="84"/>
      <c r="B107" s="17"/>
      <c r="C107" s="93"/>
      <c r="D107" s="117"/>
      <c r="E107" s="114"/>
      <c r="F107" s="214"/>
      <c r="G107" s="132"/>
      <c r="H107" s="133"/>
      <c r="I107" s="230"/>
    </row>
    <row r="108" spans="1:9">
      <c r="A108" s="84"/>
      <c r="B108" s="17"/>
      <c r="C108" s="93"/>
      <c r="D108" s="117"/>
      <c r="E108" s="114"/>
      <c r="F108" s="214"/>
      <c r="G108" s="132"/>
      <c r="H108" s="133"/>
      <c r="I108" s="230"/>
    </row>
    <row r="109" spans="1:9">
      <c r="A109" s="84"/>
      <c r="B109" s="17"/>
      <c r="C109" s="93"/>
      <c r="D109" s="117"/>
      <c r="E109" s="114"/>
      <c r="F109" s="214"/>
      <c r="G109" s="132"/>
      <c r="H109" s="133"/>
      <c r="I109" s="230"/>
    </row>
    <row r="110" spans="1:9">
      <c r="A110" s="199"/>
      <c r="B110" s="200"/>
      <c r="C110" s="201"/>
      <c r="D110" s="202"/>
      <c r="E110" s="203"/>
      <c r="F110" s="203"/>
      <c r="G110" s="204"/>
      <c r="H110" s="205"/>
      <c r="I110" s="206"/>
    </row>
    <row r="111" spans="1:9">
      <c r="A111" s="207"/>
      <c r="B111" s="24"/>
      <c r="C111" s="91"/>
      <c r="D111" s="127"/>
      <c r="E111" s="209"/>
      <c r="F111" s="128"/>
      <c r="G111" s="165"/>
      <c r="H111" s="166"/>
      <c r="I111" s="208"/>
    </row>
    <row r="112" spans="1:9">
      <c r="A112" s="24"/>
      <c r="B112" s="5" t="s">
        <v>1</v>
      </c>
      <c r="C112" s="5"/>
      <c r="D112" s="347" t="s">
        <v>0</v>
      </c>
      <c r="E112" s="347"/>
    </row>
    <row r="113" spans="2:5">
      <c r="B113"/>
      <c r="C113"/>
      <c r="D113" s="344" t="s">
        <v>572</v>
      </c>
      <c r="E113" s="344"/>
    </row>
    <row r="114" spans="2:5">
      <c r="B114"/>
      <c r="C114"/>
    </row>
  </sheetData>
  <autoFilter ref="A4:I110"/>
  <mergeCells count="5">
    <mergeCell ref="D113:E113"/>
    <mergeCell ref="A1:I1"/>
    <mergeCell ref="A2:D2"/>
    <mergeCell ref="A78:D78"/>
    <mergeCell ref="D112:E112"/>
  </mergeCells>
  <phoneticPr fontId="8" type="noConversion"/>
  <conditionalFormatting sqref="C81:C109">
    <cfRule type="iconSet" priority="375">
      <iconSet iconSet="3Arrows">
        <cfvo type="percent" val="0"/>
        <cfvo type="num" val="0"/>
        <cfvo type="num" val="0" gte="0"/>
      </iconSet>
    </cfRule>
  </conditionalFormatting>
  <conditionalFormatting sqref="C81:C111">
    <cfRule type="iconSet" priority="346">
      <iconSet iconSet="3Arrows">
        <cfvo type="percent" val="0"/>
        <cfvo type="num" val="0"/>
        <cfvo type="num" val="0" gte="0"/>
      </iconSet>
    </cfRule>
  </conditionalFormatting>
  <conditionalFormatting sqref="C111">
    <cfRule type="iconSet" priority="34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59" priority="277" stopIfTrue="1">
      <formula>IF($I36&gt;7,RANK(I36,$J36:$AS36)&lt;9,0)</formula>
    </cfRule>
    <cfRule type="expression" dxfId="58" priority="278" stopIfTrue="1">
      <formula>IF($I36&lt;8,RANK(I36,$J36:$AS36)&lt;$I36+1,0)</formula>
    </cfRule>
  </conditionalFormatting>
  <conditionalFormatting sqref="I36">
    <cfRule type="expression" dxfId="57" priority="273" stopIfTrue="1">
      <formula>IF($I36&gt;7,RANK(I36,$J36:$AR36)&lt;9,0)</formula>
    </cfRule>
    <cfRule type="expression" dxfId="56" priority="274" stopIfTrue="1">
      <formula>IF($I36&lt;8,RANK(I36,$J36:$AR36)&lt;$I36+1,0)</formula>
    </cfRule>
  </conditionalFormatting>
  <conditionalFormatting sqref="I36">
    <cfRule type="expression" dxfId="55" priority="269" stopIfTrue="1">
      <formula>IF($I36&gt;7,RANK(I36,$J36:$AR36)&lt;9,0)</formula>
    </cfRule>
    <cfRule type="expression" dxfId="54" priority="270" stopIfTrue="1">
      <formula>IF($I36&lt;8,RANK(I36,$J36:$AR36)&lt;$I36+1,0)</formula>
    </cfRule>
  </conditionalFormatting>
  <conditionalFormatting sqref="I36">
    <cfRule type="expression" dxfId="53" priority="265" stopIfTrue="1">
      <formula>IF($I36&gt;7,RANK(I36,$L36:$AT36)&lt;9,0)</formula>
    </cfRule>
    <cfRule type="expression" dxfId="52" priority="266" stopIfTrue="1">
      <formula>IF($I36&lt;8,RANK(I36,$L36:$AT36)&lt;$I36+1,0)</formula>
    </cfRule>
  </conditionalFormatting>
  <conditionalFormatting sqref="I36">
    <cfRule type="expression" dxfId="51" priority="262" stopIfTrue="1">
      <formula>IF($I36&gt;7,RANK(I36,$L36:$AT36)&lt;9,0)</formula>
    </cfRule>
    <cfRule type="expression" dxfId="50" priority="263" stopIfTrue="1">
      <formula>IF($I36&lt;8,RANK(I36,$L36:$AT36)&lt;$I36+1,0)</formula>
    </cfRule>
  </conditionalFormatting>
  <conditionalFormatting sqref="I36">
    <cfRule type="expression" dxfId="49" priority="258" stopIfTrue="1">
      <formula>IF($I36&gt;7,RANK(I36,$J36:$AU36)&lt;9,0)</formula>
    </cfRule>
    <cfRule type="expression" dxfId="48" priority="259" stopIfTrue="1">
      <formula>IF($I36&lt;8,RANK(I36,$J36:$AU36)&lt;$I36+1,0)</formula>
    </cfRule>
  </conditionalFormatting>
  <conditionalFormatting sqref="I36">
    <cfRule type="expression" dxfId="47" priority="254" stopIfTrue="1">
      <formula>IF($I36&gt;7,RANK(I36,$J36:$AU36)&lt;9,0)</formula>
    </cfRule>
    <cfRule type="expression" dxfId="46" priority="255" stopIfTrue="1">
      <formula>IF($I36&lt;8,RANK(I36,$J36:$AU36)&lt;$I36+1,0)</formula>
    </cfRule>
  </conditionalFormatting>
  <conditionalFormatting sqref="I36">
    <cfRule type="expression" dxfId="45" priority="249" stopIfTrue="1">
      <formula>IF($I36&gt;7,RANK(I36,$J36:$AT36)&lt;9,0)</formula>
    </cfRule>
    <cfRule type="expression" dxfId="44" priority="250" stopIfTrue="1">
      <formula>IF($I36&lt;8,RANK(I36,$J36:$AT36)&lt;$I36+1,0)</formula>
    </cfRule>
  </conditionalFormatting>
  <conditionalFormatting sqref="C77">
    <cfRule type="iconSet" priority="550">
      <iconSet iconSet="3Arrows">
        <cfvo type="percent" val="0"/>
        <cfvo type="num" val="0"/>
        <cfvo type="num" val="0" gte="0"/>
      </iconSet>
    </cfRule>
  </conditionalFormatting>
  <conditionalFormatting sqref="C82:C11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43" priority="231" stopIfTrue="1">
      <formula>IF($I36&gt;7,RANK(I36,$J36:$AR36)&lt;9,0)</formula>
    </cfRule>
    <cfRule type="expression" dxfId="42" priority="232" stopIfTrue="1">
      <formula>IF($I36&lt;8,RANK(I36,$J36:$AR36)&lt;$I36+1,0)</formula>
    </cfRule>
  </conditionalFormatting>
  <conditionalFormatting sqref="I36">
    <cfRule type="expression" dxfId="41" priority="228" stopIfTrue="1">
      <formula>IF($I36&gt;7,RANK(I36,$J36:$AP36)&lt;9,0)</formula>
    </cfRule>
    <cfRule type="expression" dxfId="40" priority="229" stopIfTrue="1">
      <formula>IF($I36&lt;8,RANK(I36,$J36:$AP36)&lt;$I36+1,0)</formula>
    </cfRule>
  </conditionalFormatting>
  <conditionalFormatting sqref="I36">
    <cfRule type="expression" dxfId="39" priority="220" stopIfTrue="1">
      <formula>IF($I36&gt;7,RANK(I36,$J36:$AO36)&lt;9,0)</formula>
    </cfRule>
    <cfRule type="expression" dxfId="38" priority="221" stopIfTrue="1">
      <formula>IF($I36&lt;8,RANK(I36,$J36:$AO36)&lt;$I36+1,0)</formula>
    </cfRule>
  </conditionalFormatting>
  <conditionalFormatting sqref="I36">
    <cfRule type="expression" dxfId="37" priority="212" stopIfTrue="1">
      <formula>IF($I36&gt;7,RANK(I36,$J36:$AM36)&lt;9,0)</formula>
    </cfRule>
    <cfRule type="expression" dxfId="36" priority="213" stopIfTrue="1">
      <formula>IF($I36&lt;8,RANK(I36,$J36:$AM36)&lt;$I36+1,0)</formula>
    </cfRule>
  </conditionalFormatting>
  <conditionalFormatting sqref="I36">
    <cfRule type="expression" dxfId="35" priority="199" stopIfTrue="1">
      <formula>IF($I36&gt;7,RANK(I36,$J36:$AK36)&lt;9,0)</formula>
    </cfRule>
    <cfRule type="expression" dxfId="34" priority="200" stopIfTrue="1">
      <formula>IF($I36&lt;8,RANK(I36,$J36:$AK36)&lt;$I36+1,0)</formula>
    </cfRule>
  </conditionalFormatting>
  <conditionalFormatting sqref="I36">
    <cfRule type="expression" dxfId="33" priority="194" stopIfTrue="1">
      <formula>IF($I36&gt;7,RANK(I36,$J36:$AK36)&lt;9,0)</formula>
    </cfRule>
    <cfRule type="expression" dxfId="32" priority="195" stopIfTrue="1">
      <formula>IF($I36&lt;8,RANK(I36,$J36:$AK36)&lt;$I36+1,0)</formula>
    </cfRule>
  </conditionalFormatting>
  <conditionalFormatting sqref="C82:C109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1" priority="186" stopIfTrue="1">
      <formula>IF($I36&gt;7,RANK(I36,$J36:$AK36)&lt;9,0)</formula>
    </cfRule>
    <cfRule type="expression" dxfId="30" priority="187" stopIfTrue="1">
      <formula>IF($I36&lt;8,RANK(I36,$J36:$AK36)&lt;$I36+1,0)</formula>
    </cfRule>
  </conditionalFormatting>
  <conditionalFormatting sqref="I36">
    <cfRule type="expression" dxfId="29" priority="172" stopIfTrue="1">
      <formula>IF($I36&gt;7,RANK(I36,$J36:$AK36)&lt;9,0)</formula>
    </cfRule>
    <cfRule type="expression" dxfId="28" priority="173" stopIfTrue="1">
      <formula>IF($I36&lt;8,RANK(I36,$J36:$AK36)&lt;$I36+1,0)</formula>
    </cfRule>
  </conditionalFormatting>
  <conditionalFormatting sqref="C82:C100">
    <cfRule type="iconSet" priority="16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7" priority="164" stopIfTrue="1">
      <formula>IF($I36&gt;7,RANK(I36,$J36:$AK36)&lt;9,0)</formula>
    </cfRule>
    <cfRule type="expression" dxfId="26" priority="165" stopIfTrue="1">
      <formula>IF($I36&lt;8,RANK(I36,$J36:$AK36)&lt;$I36+1,0)</formula>
    </cfRule>
  </conditionalFormatting>
  <conditionalFormatting sqref="C81:C101">
    <cfRule type="iconSet" priority="126">
      <iconSet iconSet="3Arrows">
        <cfvo type="percent" val="0"/>
        <cfvo type="num" val="0"/>
        <cfvo type="num" val="0" gte="0"/>
      </iconSet>
    </cfRule>
  </conditionalFormatting>
  <conditionalFormatting sqref="C83:C101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23">
      <iconSet iconSet="3Arrows">
        <cfvo type="percent" val="0"/>
        <cfvo type="num" val="0"/>
        <cfvo type="num" val="0" gte="0"/>
      </iconSet>
    </cfRule>
  </conditionalFormatting>
  <conditionalFormatting sqref="C108:C110">
    <cfRule type="iconSet" priority="585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586">
      <iconSet iconSet="3Arrows">
        <cfvo type="percent" val="0"/>
        <cfvo type="num" val="0"/>
        <cfvo type="num" val="0" gte="0"/>
      </iconSet>
    </cfRule>
  </conditionalFormatting>
  <conditionalFormatting sqref="C81:C109">
    <cfRule type="iconSet" priority="588">
      <iconSet iconSet="3Arrows">
        <cfvo type="percent" val="0"/>
        <cfvo type="num" val="0"/>
        <cfvo type="num" val="0" gte="0"/>
      </iconSet>
    </cfRule>
  </conditionalFormatting>
  <conditionalFormatting sqref="C81:C110">
    <cfRule type="iconSet" priority="590">
      <iconSet iconSet="3Arrows">
        <cfvo type="percent" val="0"/>
        <cfvo type="num" val="0"/>
        <cfvo type="num" val="0" gte="0"/>
      </iconSet>
    </cfRule>
  </conditionalFormatting>
  <conditionalFormatting sqref="C81:C100">
    <cfRule type="iconSet" priority="59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5" priority="119" stopIfTrue="1">
      <formula>IF($I36&gt;7,RANK(I36,$J36:$AF36)&lt;9,0)</formula>
    </cfRule>
    <cfRule type="expression" dxfId="24" priority="120" stopIfTrue="1">
      <formula>IF($I36&lt;8,RANK(I36,$J36:$AF36)&lt;$I36+1,0)</formula>
    </cfRule>
  </conditionalFormatting>
  <conditionalFormatting sqref="I37">
    <cfRule type="expression" dxfId="23" priority="111" stopIfTrue="1">
      <formula>IF($I37&gt;7,RANK(I37,$J37:$AF37)&lt;9,0)</formula>
    </cfRule>
    <cfRule type="expression" dxfId="22" priority="112" stopIfTrue="1">
      <formula>IF($I37&lt;8,RANK(I37,$J37:$AF37)&lt;$I37+1,0)</formula>
    </cfRule>
  </conditionalFormatting>
  <conditionalFormatting sqref="I36">
    <cfRule type="expression" dxfId="21" priority="108" stopIfTrue="1">
      <formula>IF($I36&gt;7,RANK(I36,$J36:$AF36)&lt;9,0)</formula>
    </cfRule>
    <cfRule type="expression" dxfId="20" priority="109" stopIfTrue="1">
      <formula>IF($I36&lt;8,RANK(I36,$J36:$AF36)&lt;$I36+1,0)</formula>
    </cfRule>
  </conditionalFormatting>
  <conditionalFormatting sqref="C81:C102">
    <cfRule type="iconSet" priority="107">
      <iconSet iconSet="3Arrows">
        <cfvo type="percent" val="0"/>
        <cfvo type="num" val="0"/>
        <cfvo type="num" val="0" gte="0"/>
      </iconSet>
    </cfRule>
  </conditionalFormatting>
  <conditionalFormatting sqref="C83:C102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C102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9" priority="92" stopIfTrue="1">
      <formula>IF($I36&gt;7,RANK(I36,$J36:$AC36)&lt;9,0)</formula>
    </cfRule>
    <cfRule type="expression" dxfId="18" priority="93" stopIfTrue="1">
      <formula>IF($I36&lt;8,RANK(I36,$J36:$AC36)&lt;$I36+1,0)</formula>
    </cfRule>
  </conditionalFormatting>
  <conditionalFormatting sqref="C81:C99"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7" priority="79" stopIfTrue="1">
      <formula>IF($I36&gt;7,RANK(I36,$J36:$AA36)&lt;9,0)</formula>
    </cfRule>
    <cfRule type="expression" dxfId="16" priority="80" stopIfTrue="1">
      <formula>IF($I36&lt;8,RANK(I36,$J36:$AA36)&lt;$I36+1,0)</formula>
    </cfRule>
  </conditionalFormatting>
  <conditionalFormatting sqref="C76">
    <cfRule type="iconSet" priority="615">
      <iconSet iconSet="3Arrows">
        <cfvo type="percent" val="0"/>
        <cfvo type="num" val="0"/>
        <cfvo type="num" val="0" gte="0"/>
      </iconSet>
    </cfRule>
  </conditionalFormatting>
  <conditionalFormatting sqref="C89 C99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86 C96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81:C82 C91:C92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81:C88 C91:C98"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C81:C89 C91:C99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81:C86 C91:C96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5" priority="66" stopIfTrue="1">
      <formula>IF($I36&gt;7,RANK(I36,$J36:$AA36)&lt;9,0)</formula>
    </cfRule>
    <cfRule type="expression" dxfId="14" priority="67" stopIfTrue="1">
      <formula>IF($I36&lt;8,RANK(I36,$J36:$AA36)&lt;$I36+1,0)</formula>
    </cfRule>
  </conditionalFormatting>
  <conditionalFormatting sqref="I36">
    <cfRule type="expression" dxfId="13" priority="63" stopIfTrue="1">
      <formula>IF($I36&gt;7,RANK(I36,$J36:$Z36)&lt;9,0)</formula>
    </cfRule>
    <cfRule type="expression" dxfId="12" priority="64" stopIfTrue="1">
      <formula>IF($I36&lt;8,RANK(I36,$J36:$Z36)&lt;$I36+1,0)</formula>
    </cfRule>
  </conditionalFormatting>
  <conditionalFormatting sqref="C81:C99"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1" priority="55" stopIfTrue="1">
      <formula>IF($I36&gt;7,RANK(I36,$J36:$Z36)&lt;9,0)</formula>
    </cfRule>
    <cfRule type="expression" dxfId="10" priority="56" stopIfTrue="1">
      <formula>IF($I36&lt;8,RANK(I36,$J36:$Z36)&lt;$I36+1,0)</formula>
    </cfRule>
  </conditionalFormatting>
  <conditionalFormatting sqref="C81:C99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49">
      <iconSet iconSet="3Arrows">
        <cfvo type="percent" val="0"/>
        <cfvo type="num" val="0"/>
        <cfvo type="num" val="0" gte="0"/>
      </iconSet>
    </cfRule>
  </conditionalFormatting>
  <conditionalFormatting sqref="C102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100:C102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100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100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9" priority="36" stopIfTrue="1">
      <formula>IF($I36&gt;7,RANK(I36,$J36:$Z36)&lt;9,0)</formula>
    </cfRule>
    <cfRule type="expression" dxfId="8" priority="37" stopIfTrue="1">
      <formula>IF($I36&lt;8,RANK(I36,$J36:$Z36)&lt;$I36+1,0)</formula>
    </cfRule>
  </conditionalFormatting>
  <conditionalFormatting sqref="C81:C99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7" priority="28" stopIfTrue="1">
      <formula>IF($I36&gt;7,RANK(I36,$J36:$AA36)&lt;9,0)</formula>
    </cfRule>
    <cfRule type="expression" dxfId="6" priority="29" stopIfTrue="1">
      <formula>IF($I36&lt;8,RANK(I36,$J36:$AA36)&lt;$I36+1,0)</formula>
    </cfRule>
  </conditionalFormatting>
  <conditionalFormatting sqref="C81:C99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5:C62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5" priority="20" stopIfTrue="1">
      <formula>IF($I36&gt;7,RANK(I36,$J36:$AA36)&lt;9,0)</formula>
    </cfRule>
    <cfRule type="expression" dxfId="4" priority="21" stopIfTrue="1">
      <formula>IF($I36&lt;8,RANK(I36,$J36:$AA36)&lt;$I36+1,0)</formula>
    </cfRule>
  </conditionalFormatting>
  <conditionalFormatting sqref="C81:C99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5:C76">
    <cfRule type="iconSet" priority="627">
      <iconSet iconSet="3Arrows">
        <cfvo type="percent" val="0"/>
        <cfvo type="num" val="0"/>
        <cfvo type="num" val="0" gte="0"/>
      </iconSet>
    </cfRule>
  </conditionalFormatting>
  <conditionalFormatting sqref="C5:C77">
    <cfRule type="iconSet" priority="639">
      <iconSet iconSet="3Arrows">
        <cfvo type="percent" val="0"/>
        <cfvo type="num" val="0"/>
        <cfvo type="num" val="0" gte="0"/>
      </iconSet>
    </cfRule>
  </conditionalFormatting>
  <conditionalFormatting sqref="C65:C72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5:C75">
    <cfRule type="iconSet" priority="651">
      <iconSet iconSet="3Arrows">
        <cfvo type="percent" val="0"/>
        <cfvo type="num" val="0"/>
        <cfvo type="num" val="0" gte="0"/>
      </iconSet>
    </cfRule>
  </conditionalFormatting>
  <conditionalFormatting sqref="C6:C75">
    <cfRule type="iconSet" priority="658">
      <iconSet iconSet="3Arrows">
        <cfvo type="percent" val="0"/>
        <cfvo type="num" val="0"/>
        <cfvo type="num" val="0" gte="0"/>
      </iconSet>
    </cfRule>
  </conditionalFormatting>
  <conditionalFormatting sqref="C5:C72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" priority="6" stopIfTrue="1">
      <formula>IF($I36&gt;7,RANK(I36,$J36:$AA36)&lt;9,0)</formula>
    </cfRule>
    <cfRule type="expression" dxfId="2" priority="7" stopIfTrue="1">
      <formula>IF($I36&lt;8,RANK(I36,$J36:$AA36)&lt;$I36+1,0)</formula>
    </cfRule>
  </conditionalFormatting>
  <conditionalFormatting sqref="C81:C10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81:C10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83:C100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1">
      <iconSet iconSet="3Arrows">
        <cfvo type="percent" val="0"/>
        <cfvo type="num" val="0"/>
        <cfvo type="num" val="0" gte="0"/>
      </iconSet>
    </cfRule>
  </conditionalFormatting>
  <printOptions horizontalCentered="1"/>
  <pageMargins left="0.74803149606299213" right="0.74803149606299213" top="0.94488188976377963" bottom="0.39370078740157483" header="0" footer="0"/>
  <pageSetup paperSize="9" scale="92" fitToHeight="0" orientation="portrait" horizontalDpi="1200" verticalDpi="12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7. 2016 - moški</vt:lpstr>
      <vt:lpstr>SQJL - 1. 7. 2016 -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TPecjak</cp:lastModifiedBy>
  <cp:lastPrinted>2016-05-01T13:28:58Z</cp:lastPrinted>
  <dcterms:created xsi:type="dcterms:W3CDTF">2009-12-03T16:32:21Z</dcterms:created>
  <dcterms:modified xsi:type="dcterms:W3CDTF">2016-08-09T09:35:27Z</dcterms:modified>
</cp:coreProperties>
</file>